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16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92" i="1"/>
  <c r="A255"/>
  <c r="A256" s="1"/>
  <c r="A257" s="1"/>
  <c r="L143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l="1"/>
  <c r="A60" s="1"/>
  <c r="A61" s="1"/>
  <c r="A62" s="1"/>
  <c r="A63" l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l="1"/>
  <c r="A124" s="1"/>
  <c r="A125" s="1"/>
  <c r="A126" s="1"/>
  <c r="A127" s="1"/>
  <c r="A128" s="1"/>
  <c r="A129" s="1"/>
  <c r="A130" s="1"/>
  <c r="A131" l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l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l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</calcChain>
</file>

<file path=xl/sharedStrings.xml><?xml version="1.0" encoding="utf-8"?>
<sst xmlns="http://schemas.openxmlformats.org/spreadsheetml/2006/main" count="3156" uniqueCount="759">
  <si>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</si>
  <si>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</si>
  <si>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</si>
  <si>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</si>
  <si>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</si>
  <si>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</si>
  <si>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</si>
  <si>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</si>
  <si>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</si>
  <si>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</si>
  <si>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</si>
  <si>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MIN</t>
  </si>
  <si>
    <t>G</t>
  </si>
  <si>
    <t>A</t>
  </si>
  <si>
    <t>PTS</t>
  </si>
  <si>
    <t>SH</t>
  </si>
  <si>
    <t>SH%</t>
  </si>
  <si>
    <t>SOG</t>
  </si>
  <si>
    <t>SOG%</t>
  </si>
  <si>
    <t>YC-RC</t>
  </si>
  <si>
    <t>GW</t>
  </si>
  <si>
    <t>PG-PA</t>
  </si>
  <si>
    <t>Ella</t>
  </si>
  <si>
    <t>Fields</t>
  </si>
  <si>
    <t>GK</t>
  </si>
  <si>
    <t>Sophomore</t>
  </si>
  <si>
    <t>St. Dominic</t>
  </si>
  <si>
    <t>MO</t>
  </si>
  <si>
    <t>Kelly</t>
  </si>
  <si>
    <t>F</t>
  </si>
  <si>
    <t>Francis Howell</t>
  </si>
  <si>
    <t>Emma</t>
  </si>
  <si>
    <t>Miller</t>
  </si>
  <si>
    <t>D</t>
  </si>
  <si>
    <t>Junior</t>
  </si>
  <si>
    <t>Eureka-MO</t>
  </si>
  <si>
    <t>Lauren</t>
  </si>
  <si>
    <t>Alayna</t>
  </si>
  <si>
    <t>M/F</t>
  </si>
  <si>
    <t>Senior</t>
  </si>
  <si>
    <t>Francis Howell North</t>
  </si>
  <si>
    <t>Grace</t>
  </si>
  <si>
    <t>Webster Groves</t>
  </si>
  <si>
    <t>Anna</t>
  </si>
  <si>
    <t>M</t>
  </si>
  <si>
    <t>Rockwood Summit</t>
  </si>
  <si>
    <t>Bella</t>
  </si>
  <si>
    <t>Freshman</t>
  </si>
  <si>
    <t>Timberland</t>
  </si>
  <si>
    <t>Maya</t>
  </si>
  <si>
    <t>Duchesne</t>
  </si>
  <si>
    <t>Brianna</t>
  </si>
  <si>
    <t>Blue Valley Southwest</t>
  </si>
  <si>
    <t>KS</t>
  </si>
  <si>
    <t>M/D</t>
  </si>
  <si>
    <t>Allie</t>
  </si>
  <si>
    <t>Brown</t>
  </si>
  <si>
    <t>Nerinx Hall</t>
  </si>
  <si>
    <t>St. Joseph's Academy</t>
  </si>
  <si>
    <t>Graduate</t>
  </si>
  <si>
    <t>Blue Springs South</t>
  </si>
  <si>
    <t>Hallie</t>
  </si>
  <si>
    <t>Becker</t>
  </si>
  <si>
    <t>Mia</t>
  </si>
  <si>
    <t>Fort Zumwalt West</t>
  </si>
  <si>
    <t>Rachel</t>
  </si>
  <si>
    <t>Fox</t>
  </si>
  <si>
    <t>Jones</t>
  </si>
  <si>
    <t>Seckman</t>
  </si>
  <si>
    <t>Kirkwood</t>
  </si>
  <si>
    <t>Notre Dame-St. Louis</t>
  </si>
  <si>
    <t>Katie</t>
  </si>
  <si>
    <t>Oakville</t>
  </si>
  <si>
    <t>Abby</t>
  </si>
  <si>
    <t>Ava</t>
  </si>
  <si>
    <t>Smith</t>
  </si>
  <si>
    <t>Liberty-Wentzville</t>
  </si>
  <si>
    <t>Wichita East</t>
  </si>
  <si>
    <t>Incarnate Word Academy</t>
  </si>
  <si>
    <t>St. Teresa's Academy</t>
  </si>
  <si>
    <t>Chloe</t>
  </si>
  <si>
    <t>Sydney</t>
  </si>
  <si>
    <t>Chapman</t>
  </si>
  <si>
    <t>Capital City</t>
  </si>
  <si>
    <t>Coleman</t>
  </si>
  <si>
    <t xml:space="preserve">Olivia </t>
  </si>
  <si>
    <t>Sophia</t>
  </si>
  <si>
    <t>Erin</t>
  </si>
  <si>
    <t>Blue Valley West</t>
  </si>
  <si>
    <t>Marquette</t>
  </si>
  <si>
    <t>Greene</t>
  </si>
  <si>
    <t>Bishop Miege</t>
  </si>
  <si>
    <t>Allison</t>
  </si>
  <si>
    <t>MICDS</t>
  </si>
  <si>
    <t>Izzy</t>
  </si>
  <si>
    <t>Visitation Academy</t>
  </si>
  <si>
    <t>Dodd</t>
  </si>
  <si>
    <t>Chelsea</t>
  </si>
  <si>
    <t>Fort Zumwalt South</t>
  </si>
  <si>
    <t>Lily</t>
  </si>
  <si>
    <t>Moore</t>
  </si>
  <si>
    <t>Cor Jesu Academy</t>
  </si>
  <si>
    <t>Fort Zumwalt East</t>
  </si>
  <si>
    <t>D/M</t>
  </si>
  <si>
    <t>Staley</t>
  </si>
  <si>
    <t>Ursuline Academy</t>
  </si>
  <si>
    <t>Andover Central</t>
  </si>
  <si>
    <t>Brooke</t>
  </si>
  <si>
    <t>Jackson</t>
  </si>
  <si>
    <t>Pattonville</t>
  </si>
  <si>
    <t>Shawnee Mission East</t>
  </si>
  <si>
    <t>Reese</t>
  </si>
  <si>
    <t>Lee's Summit North</t>
  </si>
  <si>
    <t>Morgan</t>
  </si>
  <si>
    <t>Lee's Summit West</t>
  </si>
  <si>
    <t>Jordan</t>
  </si>
  <si>
    <t>Parkway West</t>
  </si>
  <si>
    <t>Emily</t>
  </si>
  <si>
    <t>Lindbergh</t>
  </si>
  <si>
    <t>Francis Howell Central</t>
  </si>
  <si>
    <t>Payton</t>
  </si>
  <si>
    <t>Parkway South</t>
  </si>
  <si>
    <t>Abbey</t>
  </si>
  <si>
    <t>Troy Buchanan</t>
  </si>
  <si>
    <t>Mackenzie</t>
  </si>
  <si>
    <t>Carter</t>
  </si>
  <si>
    <t>Lawrence</t>
  </si>
  <si>
    <t>Kelsey</t>
  </si>
  <si>
    <t>Megan</t>
  </si>
  <si>
    <t>Rosati-Kain</t>
  </si>
  <si>
    <t>Jenna</t>
  </si>
  <si>
    <t>Kaitlyn</t>
  </si>
  <si>
    <t>Rylee</t>
  </si>
  <si>
    <t>Camdenton</t>
  </si>
  <si>
    <t>Holt</t>
  </si>
  <si>
    <t>Paige</t>
  </si>
  <si>
    <t>Madison</t>
  </si>
  <si>
    <t>Westminster Christian Academy</t>
  </si>
  <si>
    <t>Liberty</t>
  </si>
  <si>
    <t>ST</t>
  </si>
  <si>
    <t>0-0</t>
  </si>
  <si>
    <t>2-0</t>
  </si>
  <si>
    <t>1-0</t>
  </si>
  <si>
    <t>1-1</t>
  </si>
  <si>
    <t>Jordyn</t>
  </si>
  <si>
    <t>Shawnee Mission West</t>
  </si>
  <si>
    <t>St. James Academy</t>
  </si>
  <si>
    <t>Maddie</t>
  </si>
  <si>
    <t>Park Hill</t>
  </si>
  <si>
    <t>D/MF</t>
  </si>
  <si>
    <t>Sophomore-RS</t>
  </si>
  <si>
    <t>Lincoln College Prep</t>
  </si>
  <si>
    <t>Clark</t>
  </si>
  <si>
    <t>Caroline</t>
  </si>
  <si>
    <t>F/M</t>
  </si>
  <si>
    <t>Junior-RS</t>
  </si>
  <si>
    <t>Rock Bridge</t>
  </si>
  <si>
    <t>Ernst</t>
  </si>
  <si>
    <t>Hailey</t>
  </si>
  <si>
    <t>Fifth Year</t>
  </si>
  <si>
    <t>Gracie</t>
  </si>
  <si>
    <t>Mill Valley</t>
  </si>
  <si>
    <t>Hadley</t>
  </si>
  <si>
    <t>Martin</t>
  </si>
  <si>
    <t>Olathe West</t>
  </si>
  <si>
    <t>Patterson</t>
  </si>
  <si>
    <t>Olathe Northwest</t>
  </si>
  <si>
    <t>Liberty North</t>
  </si>
  <si>
    <t>Ellie</t>
  </si>
  <si>
    <t>Natalie</t>
  </si>
  <si>
    <t>Wilson</t>
  </si>
  <si>
    <t>Wright</t>
  </si>
  <si>
    <t>Hinnenkamp</t>
  </si>
  <si>
    <t>MF</t>
  </si>
  <si>
    <t>Carly</t>
  </si>
  <si>
    <t>St. Thomas Aquinas</t>
  </si>
  <si>
    <t>Sadie</t>
  </si>
  <si>
    <t>Lafayette-Wildwood</t>
  </si>
  <si>
    <t>Taylor</t>
  </si>
  <si>
    <t>Manhattan</t>
  </si>
  <si>
    <t>Combs</t>
  </si>
  <si>
    <t>Faith</t>
  </si>
  <si>
    <t>Leah</t>
  </si>
  <si>
    <t>Glendale</t>
  </si>
  <si>
    <t>Alyssa</t>
  </si>
  <si>
    <t>Tucker</t>
  </si>
  <si>
    <t>Central-Springfield</t>
  </si>
  <si>
    <t>Alexis</t>
  </si>
  <si>
    <t>Kapaun Mt. Carmel</t>
  </si>
  <si>
    <t>Palmer</t>
  </si>
  <si>
    <t>Roesch</t>
  </si>
  <si>
    <t>Shawnee Mission South</t>
  </si>
  <si>
    <t>Hannah</t>
  </si>
  <si>
    <t>Wagner</t>
  </si>
  <si>
    <t>Ashley</t>
  </si>
  <si>
    <t>F/MF</t>
  </si>
  <si>
    <t>Sarah</t>
  </si>
  <si>
    <t>Johnson</t>
  </si>
  <si>
    <t>Sara</t>
  </si>
  <si>
    <t>Lawler</t>
  </si>
  <si>
    <t>MF/D</t>
  </si>
  <si>
    <t>Martinez</t>
  </si>
  <si>
    <t>Riley</t>
  </si>
  <si>
    <t xml:space="preserve">D </t>
  </si>
  <si>
    <t>Freshman-RS</t>
  </si>
  <si>
    <t>Julia</t>
  </si>
  <si>
    <t>Kennedy</t>
  </si>
  <si>
    <t>Kamryn</t>
  </si>
  <si>
    <t>Sophie</t>
  </si>
  <si>
    <t>Abigail</t>
  </si>
  <si>
    <t>Anastasia</t>
  </si>
  <si>
    <t>Lexi</t>
  </si>
  <si>
    <t>Hickman</t>
  </si>
  <si>
    <t>Parker</t>
  </si>
  <si>
    <t>D/F</t>
  </si>
  <si>
    <t>Sofia</t>
  </si>
  <si>
    <t>Park Hill South</t>
  </si>
  <si>
    <t>Lone Jack</t>
  </si>
  <si>
    <t>Kylie</t>
  </si>
  <si>
    <t>Mehlville</t>
  </si>
  <si>
    <t>Stewart</t>
  </si>
  <si>
    <t>Kearney</t>
  </si>
  <si>
    <t>Casey</t>
  </si>
  <si>
    <t>Ealey</t>
  </si>
  <si>
    <t>Christian</t>
  </si>
  <si>
    <t>MF/F</t>
  </si>
  <si>
    <t>Spring Hill</t>
  </si>
  <si>
    <t>Maggie</t>
  </si>
  <si>
    <t>Avery</t>
  </si>
  <si>
    <t>DeSoto-KS</t>
  </si>
  <si>
    <t>Sophomoe</t>
  </si>
  <si>
    <t>Houston</t>
  </si>
  <si>
    <t>Bishop Carroll</t>
  </si>
  <si>
    <t>Peyton</t>
  </si>
  <si>
    <t>Anderson</t>
  </si>
  <si>
    <t>Ashton</t>
  </si>
  <si>
    <t>Lee's Summit</t>
  </si>
  <si>
    <t>Meghan</t>
  </si>
  <si>
    <t>Nelson</t>
  </si>
  <si>
    <t>Frehman</t>
  </si>
  <si>
    <t>Kate</t>
  </si>
  <si>
    <t>Blue Valley North</t>
  </si>
  <si>
    <t>Blue Valley</t>
  </si>
  <si>
    <t>Bowman</t>
  </si>
  <si>
    <t>Weiskopf</t>
  </si>
  <si>
    <t>Olathe East</t>
  </si>
  <si>
    <t>Grain Valley</t>
  </si>
  <si>
    <t>Kickapoo</t>
  </si>
  <si>
    <t>Keegan</t>
  </si>
  <si>
    <t>Morrison</t>
  </si>
  <si>
    <t>Kendall</t>
  </si>
  <si>
    <t>Jessica</t>
  </si>
  <si>
    <t>Smithville</t>
  </si>
  <si>
    <t>Bartlett</t>
  </si>
  <si>
    <t>Belton</t>
  </si>
  <si>
    <t>Shawnee Mission Northwest</t>
  </si>
  <si>
    <t>Rylie</t>
  </si>
  <si>
    <t>Macie</t>
  </si>
  <si>
    <t>Stephens</t>
  </si>
  <si>
    <t>D I</t>
  </si>
  <si>
    <t>Abilene Christian University</t>
  </si>
  <si>
    <t>Western Athletic Conference</t>
  </si>
  <si>
    <t>Steinlage</t>
  </si>
  <si>
    <t>Air Force Academy</t>
  </si>
  <si>
    <t>Felicia</t>
  </si>
  <si>
    <t>Knox</t>
  </si>
  <si>
    <t>Notre Dame de Sion</t>
  </si>
  <si>
    <t>Alabama</t>
  </si>
  <si>
    <t>Southeastern Conference</t>
  </si>
  <si>
    <t>Arkansas</t>
  </si>
  <si>
    <t>Sabrina</t>
  </si>
  <si>
    <t>Berman</t>
  </si>
  <si>
    <t xml:space="preserve">Arkansas  </t>
  </si>
  <si>
    <t xml:space="preserve">Ava </t>
  </si>
  <si>
    <t>Tankersley</t>
  </si>
  <si>
    <t>Arkansas State University</t>
  </si>
  <si>
    <t>Sun Belt Conference</t>
  </si>
  <si>
    <t xml:space="preserve">Ally </t>
  </si>
  <si>
    <t>Mckenzie</t>
  </si>
  <si>
    <t>Robinson</t>
  </si>
  <si>
    <t>Shah</t>
  </si>
  <si>
    <t xml:space="preserve">Steinhoff </t>
  </si>
  <si>
    <t>Whisenhunt</t>
  </si>
  <si>
    <t>Glandale</t>
  </si>
  <si>
    <t>Lauryn</t>
  </si>
  <si>
    <t>Berry</t>
  </si>
  <si>
    <t>Austin Peay University</t>
  </si>
  <si>
    <t>ASUN Conference</t>
  </si>
  <si>
    <t>Vivian</t>
  </si>
  <si>
    <t>Burke</t>
  </si>
  <si>
    <t>D i</t>
  </si>
  <si>
    <t>Shuster</t>
  </si>
  <si>
    <t>Audrey</t>
  </si>
  <si>
    <t>Goodyear</t>
  </si>
  <si>
    <t>Ball State University</t>
  </si>
  <si>
    <t>Mid-American Conference</t>
  </si>
  <si>
    <t>Kailyn</t>
  </si>
  <si>
    <t>Bridges</t>
  </si>
  <si>
    <t>Bellarmine University</t>
  </si>
  <si>
    <t>Passini</t>
  </si>
  <si>
    <t>Skyberg</t>
  </si>
  <si>
    <t>Belmont University</t>
  </si>
  <si>
    <t>Missouri Valley Conference</t>
  </si>
  <si>
    <t>Klaver</t>
  </si>
  <si>
    <t>Trinity Academy-KS</t>
  </si>
  <si>
    <t>Virtel</t>
  </si>
  <si>
    <t>Naomi</t>
  </si>
  <si>
    <t>Ferguson</t>
  </si>
  <si>
    <t>Brown University</t>
  </si>
  <si>
    <t>Ivy League</t>
  </si>
  <si>
    <t>Briana</t>
  </si>
  <si>
    <t>Maytas</t>
  </si>
  <si>
    <t>Central Arkansas</t>
  </si>
  <si>
    <t>Netzel</t>
  </si>
  <si>
    <t>Central Florida</t>
  </si>
  <si>
    <t>Big 12 Conference</t>
  </si>
  <si>
    <t>Kerry</t>
  </si>
  <si>
    <t>Northcott</t>
  </si>
  <si>
    <t>Central Michigan University</t>
  </si>
  <si>
    <t>Battle</t>
  </si>
  <si>
    <t>F/D</t>
  </si>
  <si>
    <t>Cincinnati</t>
  </si>
  <si>
    <t>Maura</t>
  </si>
  <si>
    <t>Giesler</t>
  </si>
  <si>
    <t>Duff</t>
  </si>
  <si>
    <t>Clemson University</t>
  </si>
  <si>
    <t>Atlantic Coast Conference</t>
  </si>
  <si>
    <t>Gabby</t>
  </si>
  <si>
    <t>Grimaldi</t>
  </si>
  <si>
    <t>Creighton University</t>
  </si>
  <si>
    <t>Big East Conference</t>
  </si>
  <si>
    <t>Radke</t>
  </si>
  <si>
    <t>Keelan</t>
  </si>
  <si>
    <t>Terrell</t>
  </si>
  <si>
    <t>Reiss</t>
  </si>
  <si>
    <t>Wood</t>
  </si>
  <si>
    <t>Dayton</t>
  </si>
  <si>
    <t>Atlantic 10 Conference</t>
  </si>
  <si>
    <t>Gianino</t>
  </si>
  <si>
    <t>Beam</t>
  </si>
  <si>
    <t>DePaul University</t>
  </si>
  <si>
    <t>Kulberg</t>
  </si>
  <si>
    <t>Drake University</t>
  </si>
  <si>
    <t>Mertz</t>
  </si>
  <si>
    <t>Rimsky</t>
  </si>
  <si>
    <t>Rosenblum</t>
  </si>
  <si>
    <t>Starcevich</t>
  </si>
  <si>
    <t>Germano</t>
  </si>
  <si>
    <t>Eastern Illinois University</t>
  </si>
  <si>
    <t>Ohio Valley Conference</t>
  </si>
  <si>
    <t>Brooklynn</t>
  </si>
  <si>
    <t>Eastern Kentucky University</t>
  </si>
  <si>
    <t>Maria</t>
  </si>
  <si>
    <t>Alexopoulos</t>
  </si>
  <si>
    <t>Evansville</t>
  </si>
  <si>
    <t xml:space="preserve">Florida  </t>
  </si>
  <si>
    <t>Farkas</t>
  </si>
  <si>
    <t>Florida State University</t>
  </si>
  <si>
    <t>Conley</t>
  </si>
  <si>
    <t>Wichita Heights</t>
  </si>
  <si>
    <t>Fresno State University</t>
  </si>
  <si>
    <t>Mountain West Conference</t>
  </si>
  <si>
    <t>Chais</t>
  </si>
  <si>
    <t>George Mason University</t>
  </si>
  <si>
    <t>Adrianna</t>
  </si>
  <si>
    <t>Pratt</t>
  </si>
  <si>
    <t>Grambling State University</t>
  </si>
  <si>
    <t>Southwest Athletic Conference</t>
  </si>
  <si>
    <t>Grand Canyon University</t>
  </si>
  <si>
    <t xml:space="preserve">Lexi </t>
  </si>
  <si>
    <t>Flint</t>
  </si>
  <si>
    <t>Gaona</t>
  </si>
  <si>
    <t>Chirpich</t>
  </si>
  <si>
    <t>Hawaii</t>
  </si>
  <si>
    <t>Big West Conference</t>
  </si>
  <si>
    <t>Illinois State University</t>
  </si>
  <si>
    <t xml:space="preserve">Madi </t>
  </si>
  <si>
    <t>Valenti</t>
  </si>
  <si>
    <t>Sanabria</t>
  </si>
  <si>
    <t>Illinois-Chicago</t>
  </si>
  <si>
    <t>Scheele</t>
  </si>
  <si>
    <t xml:space="preserve">Indiana  </t>
  </si>
  <si>
    <t>Big Ten Conference</t>
  </si>
  <si>
    <t>Helling</t>
  </si>
  <si>
    <t>Union</t>
  </si>
  <si>
    <t>Indiana State University</t>
  </si>
  <si>
    <t>Samantha</t>
  </si>
  <si>
    <t>Cary</t>
  </si>
  <si>
    <t>Iowa</t>
  </si>
  <si>
    <t>Keira</t>
  </si>
  <si>
    <t>Smyser</t>
  </si>
  <si>
    <t>Camille</t>
  </si>
  <si>
    <t>Walker</t>
  </si>
  <si>
    <t xml:space="preserve">Iowa  </t>
  </si>
  <si>
    <t>Baich</t>
  </si>
  <si>
    <t>Iowa State University</t>
  </si>
  <si>
    <t>Bangert</t>
  </si>
  <si>
    <t>IUPUI</t>
  </si>
  <si>
    <t>Horison League</t>
  </si>
  <si>
    <t>Brynn</t>
  </si>
  <si>
    <t>Jackson State University</t>
  </si>
  <si>
    <t>Amaya</t>
  </si>
  <si>
    <t>Bible</t>
  </si>
  <si>
    <t>Jacksonville University</t>
  </si>
  <si>
    <t>Lauer</t>
  </si>
  <si>
    <t>Martin-Peterson</t>
  </si>
  <si>
    <t>Page</t>
  </si>
  <si>
    <t>Kansas</t>
  </si>
  <si>
    <t>Raena</t>
  </si>
  <si>
    <t>Childers</t>
  </si>
  <si>
    <t xml:space="preserve">Kansas  </t>
  </si>
  <si>
    <t>Hammontree</t>
  </si>
  <si>
    <t>Assa</t>
  </si>
  <si>
    <t>Kante</t>
  </si>
  <si>
    <t>Moira</t>
  </si>
  <si>
    <t>Kelley</t>
  </si>
  <si>
    <t>Klanke</t>
  </si>
  <si>
    <t>Senior-RS</t>
  </si>
  <si>
    <t>Minard</t>
  </si>
  <si>
    <t>Brie</t>
  </si>
  <si>
    <t>Severns</t>
  </si>
  <si>
    <t>Maree</t>
  </si>
  <si>
    <t>Shinkle</t>
  </si>
  <si>
    <t>Watts</t>
  </si>
  <si>
    <t>Saige</t>
  </si>
  <si>
    <t>Wimes</t>
  </si>
  <si>
    <t>Adah</t>
  </si>
  <si>
    <t>Kansas State University</t>
  </si>
  <si>
    <t>Jericho</t>
  </si>
  <si>
    <t>Frigon</t>
  </si>
  <si>
    <t xml:space="preserve">Liberty  </t>
  </si>
  <si>
    <t>Khaliana</t>
  </si>
  <si>
    <t>Garrett</t>
  </si>
  <si>
    <t>Kenzi</t>
  </si>
  <si>
    <t>Gillispie</t>
  </si>
  <si>
    <t>Circle</t>
  </si>
  <si>
    <t>Harlan</t>
  </si>
  <si>
    <t>Hendrickson</t>
  </si>
  <si>
    <t>Pagano</t>
  </si>
  <si>
    <t>Laney</t>
  </si>
  <si>
    <t>Reishus</t>
  </si>
  <si>
    <t>Struttmann</t>
  </si>
  <si>
    <t>Reece</t>
  </si>
  <si>
    <t>Walrod</t>
  </si>
  <si>
    <t>Acacia</t>
  </si>
  <si>
    <t>Weis</t>
  </si>
  <si>
    <t>Wingler</t>
  </si>
  <si>
    <t>Erika</t>
  </si>
  <si>
    <t>Anstine</t>
  </si>
  <si>
    <t>Lindenwood University</t>
  </si>
  <si>
    <t>Alex</t>
  </si>
  <si>
    <t>Corrigan</t>
  </si>
  <si>
    <t>Hollingsworth</t>
  </si>
  <si>
    <t xml:space="preserve">Francis Howell  </t>
  </si>
  <si>
    <t>Kilian</t>
  </si>
  <si>
    <t>Kohl</t>
  </si>
  <si>
    <t>Karsen</t>
  </si>
  <si>
    <t>McAleenan</t>
  </si>
  <si>
    <t>Merrifield</t>
  </si>
  <si>
    <t>Montandon</t>
  </si>
  <si>
    <t>Mattie</t>
  </si>
  <si>
    <t>Ohlsen</t>
  </si>
  <si>
    <t>Georgia</t>
  </si>
  <si>
    <t>Pordalos</t>
  </si>
  <si>
    <t>Sanders</t>
  </si>
  <si>
    <t>Soots</t>
  </si>
  <si>
    <t>Weller</t>
  </si>
  <si>
    <t>Rogan</t>
  </si>
  <si>
    <t>Little Rock</t>
  </si>
  <si>
    <t>Addison</t>
  </si>
  <si>
    <t>Yinger</t>
  </si>
  <si>
    <t>Gibson</t>
  </si>
  <si>
    <t>Marquette University</t>
  </si>
  <si>
    <t>Aeryn</t>
  </si>
  <si>
    <t>McGruder</t>
  </si>
  <si>
    <t>Maryland-Baltimore County</t>
  </si>
  <si>
    <t>America East Conference</t>
  </si>
  <si>
    <t>Boseman</t>
  </si>
  <si>
    <t>Memphis</t>
  </si>
  <si>
    <t>American Athletic Conference</t>
  </si>
  <si>
    <t>Cross</t>
  </si>
  <si>
    <t>Miami-Ohio</t>
  </si>
  <si>
    <t>Mercedes</t>
  </si>
  <si>
    <t>Schroer</t>
  </si>
  <si>
    <t>Mimi</t>
  </si>
  <si>
    <t>Hallier</t>
  </si>
  <si>
    <t>Michigan State University</t>
  </si>
  <si>
    <t>Kadence</t>
  </si>
  <si>
    <t>Krempges</t>
  </si>
  <si>
    <t>Mount Vernon</t>
  </si>
  <si>
    <t>Middle Tennessee State University</t>
  </si>
  <si>
    <t>Conference USA</t>
  </si>
  <si>
    <t>Gili</t>
  </si>
  <si>
    <t>Mississippi</t>
  </si>
  <si>
    <t>Cloud</t>
  </si>
  <si>
    <t>Super Senior</t>
  </si>
  <si>
    <t xml:space="preserve">Mississippi  </t>
  </si>
  <si>
    <t>Delaney</t>
  </si>
  <si>
    <t>Ahearn</t>
  </si>
  <si>
    <t>Mississippi State University</t>
  </si>
  <si>
    <t>Alivia</t>
  </si>
  <si>
    <t>Buxton</t>
  </si>
  <si>
    <t>Fredericktown</t>
  </si>
  <si>
    <t>Missouri</t>
  </si>
  <si>
    <t>DiMaria</t>
  </si>
  <si>
    <t>Good</t>
  </si>
  <si>
    <t>Hendershott</t>
  </si>
  <si>
    <t>Larson</t>
  </si>
  <si>
    <t>Meador</t>
  </si>
  <si>
    <t>Selm</t>
  </si>
  <si>
    <t>Yang</t>
  </si>
  <si>
    <t>Missouri State University</t>
  </si>
  <si>
    <t>Kaeli</t>
  </si>
  <si>
    <t>Benedict</t>
  </si>
  <si>
    <t>Buchheit</t>
  </si>
  <si>
    <t>Cattoor</t>
  </si>
  <si>
    <t>Chambliss</t>
  </si>
  <si>
    <t>Couch</t>
  </si>
  <si>
    <t>Camielle</t>
  </si>
  <si>
    <t>Day</t>
  </si>
  <si>
    <t>Hayes</t>
  </si>
  <si>
    <t>Fitzgerald</t>
  </si>
  <si>
    <t>Joey</t>
  </si>
  <si>
    <t>Fosnow</t>
  </si>
  <si>
    <t>Hansen</t>
  </si>
  <si>
    <t>Reilly</t>
  </si>
  <si>
    <t>Heman</t>
  </si>
  <si>
    <t>Kristensen</t>
  </si>
  <si>
    <t>O'Keefe</t>
  </si>
  <si>
    <t>Lillie</t>
  </si>
  <si>
    <t>Rasmussen</t>
  </si>
  <si>
    <t>Seymour</t>
  </si>
  <si>
    <t>Raunig</t>
  </si>
  <si>
    <t>Brynna</t>
  </si>
  <si>
    <t>Rutherford</t>
  </si>
  <si>
    <t>Gabbi</t>
  </si>
  <si>
    <t>Schlapper</t>
  </si>
  <si>
    <t>Schneiderhahn</t>
  </si>
  <si>
    <t>Sherron</t>
  </si>
  <si>
    <t>Platte County</t>
  </si>
  <si>
    <t>Addisyn</t>
  </si>
  <si>
    <t>Wilmes</t>
  </si>
  <si>
    <t>I'yawa</t>
  </si>
  <si>
    <t>Brewer</t>
  </si>
  <si>
    <t>Missouri-Kansas City</t>
  </si>
  <si>
    <t>Summit League</t>
  </si>
  <si>
    <t>Caldwell</t>
  </si>
  <si>
    <t>Holland</t>
  </si>
  <si>
    <t>Hawkins</t>
  </si>
  <si>
    <t>Hollis</t>
  </si>
  <si>
    <t>Kayda</t>
  </si>
  <si>
    <t>Kamolz</t>
  </si>
  <si>
    <t>Gigi</t>
  </si>
  <si>
    <t>Mir</t>
  </si>
  <si>
    <t>Madelyn</t>
  </si>
  <si>
    <t>Muhr</t>
  </si>
  <si>
    <t>Platt</t>
  </si>
  <si>
    <t>Prehm</t>
  </si>
  <si>
    <t>Alisha</t>
  </si>
  <si>
    <t>Sandoval</t>
  </si>
  <si>
    <t>Fort Osage</t>
  </si>
  <si>
    <t>Cree</t>
  </si>
  <si>
    <t>Cytron</t>
  </si>
  <si>
    <t>Ladue Horton Watkins</t>
  </si>
  <si>
    <t>Morehead State University</t>
  </si>
  <si>
    <t>Mary</t>
  </si>
  <si>
    <t>Hardy</t>
  </si>
  <si>
    <t>Murray State University</t>
  </si>
  <si>
    <t>Hayley</t>
  </si>
  <si>
    <t>Hogenmiller</t>
  </si>
  <si>
    <t>Sami</t>
  </si>
  <si>
    <t>Marissa</t>
  </si>
  <si>
    <t>Popoola</t>
  </si>
  <si>
    <t>Nebraska</t>
  </si>
  <si>
    <t>Zade</t>
  </si>
  <si>
    <t>Blum</t>
  </si>
  <si>
    <t>Nebraska-Omaha</t>
  </si>
  <si>
    <t>Jasmyn</t>
  </si>
  <si>
    <t>Nemnich</t>
  </si>
  <si>
    <t>Wingbermuehle</t>
  </si>
  <si>
    <t>North Alabama</t>
  </si>
  <si>
    <t>Maycee</t>
  </si>
  <si>
    <t>Bell</t>
  </si>
  <si>
    <t>Insight School of Kansas</t>
  </si>
  <si>
    <t>North Carolina</t>
  </si>
  <si>
    <t>Teater</t>
  </si>
  <si>
    <t>Faubion</t>
  </si>
  <si>
    <t>North Carolina-Greensboro</t>
  </si>
  <si>
    <t>Southern Conference</t>
  </si>
  <si>
    <t>Stipp</t>
  </si>
  <si>
    <t>North Dakota State University</t>
  </si>
  <si>
    <t>Bernsen</t>
  </si>
  <si>
    <t>North Texas</t>
  </si>
  <si>
    <t>Sammi</t>
  </si>
  <si>
    <t>Matula</t>
  </si>
  <si>
    <t>Barstow</t>
  </si>
  <si>
    <t>Northern Arizona University</t>
  </si>
  <si>
    <t>Big Sky Conference</t>
  </si>
  <si>
    <t>Jaylie</t>
  </si>
  <si>
    <t>Hicklin</t>
  </si>
  <si>
    <t>Northern Iowa</t>
  </si>
  <si>
    <t>Makenzie</t>
  </si>
  <si>
    <t>Hood</t>
  </si>
  <si>
    <t>Orr</t>
  </si>
  <si>
    <t>Sophmore</t>
  </si>
  <si>
    <t>Whitelaw</t>
  </si>
  <si>
    <t>Northern Kentucky University</t>
  </si>
  <si>
    <t>Horizon League</t>
  </si>
  <si>
    <t>Belrose</t>
  </si>
  <si>
    <t>Molner</t>
  </si>
  <si>
    <t xml:space="preserve">Blue Valley North </t>
  </si>
  <si>
    <t>Oklahoma</t>
  </si>
  <si>
    <t>Bindbeutel</t>
  </si>
  <si>
    <t>Sopomore</t>
  </si>
  <si>
    <t>Oklahoma State University</t>
  </si>
  <si>
    <t>Geoffroy</t>
  </si>
  <si>
    <t>Laudan</t>
  </si>
  <si>
    <t>Osawatomie</t>
  </si>
  <si>
    <t>McFarlane</t>
  </si>
  <si>
    <t>Pacific</t>
  </si>
  <si>
    <t>West Coast Conference</t>
  </si>
  <si>
    <t>Pepperdine University</t>
  </si>
  <si>
    <t>Zoe</t>
  </si>
  <si>
    <t>Cuneio</t>
  </si>
  <si>
    <t>Purdue University</t>
  </si>
  <si>
    <t>Hall</t>
  </si>
  <si>
    <t>Callie</t>
  </si>
  <si>
    <t>Ingram</t>
  </si>
  <si>
    <t>Dunham</t>
  </si>
  <si>
    <t>Purdue University-Fort Wayne</t>
  </si>
  <si>
    <t>Bockius</t>
  </si>
  <si>
    <t>Saint Louis University</t>
  </si>
  <si>
    <t>Katelyn</t>
  </si>
  <si>
    <t>Brinkman</t>
  </si>
  <si>
    <t>Gaebe</t>
  </si>
  <si>
    <t>Groark</t>
  </si>
  <si>
    <t>Lyndsey</t>
  </si>
  <si>
    <t>Heckel</t>
  </si>
  <si>
    <t>Autumn</t>
  </si>
  <si>
    <t>Koch</t>
  </si>
  <si>
    <t>Liv</t>
  </si>
  <si>
    <t>Layton</t>
  </si>
  <si>
    <t>Abbie</t>
  </si>
  <si>
    <t>Nina</t>
  </si>
  <si>
    <t>Preusser</t>
  </si>
  <si>
    <t>Jess</t>
  </si>
  <si>
    <t>Puricelli</t>
  </si>
  <si>
    <t>Lucie</t>
  </si>
  <si>
    <t>Schwartz</t>
  </si>
  <si>
    <t>Sibbing</t>
  </si>
  <si>
    <t xml:space="preserve">Sophia </t>
  </si>
  <si>
    <t>Stram</t>
  </si>
  <si>
    <t>Lindsay</t>
  </si>
  <si>
    <t>Origliasso</t>
  </si>
  <si>
    <t>Samford University</t>
  </si>
  <si>
    <t>Annessa</t>
  </si>
  <si>
    <t>Shively</t>
  </si>
  <si>
    <t>Carlin</t>
  </si>
  <si>
    <t>Blake</t>
  </si>
  <si>
    <t>San Diego State University</t>
  </si>
  <si>
    <t>Kinley</t>
  </si>
  <si>
    <t>South Carolina</t>
  </si>
  <si>
    <t>Kristin</t>
  </si>
  <si>
    <t>Notre Dame-Cape Girardeau</t>
  </si>
  <si>
    <t>Southeast Missouri State University</t>
  </si>
  <si>
    <t>Elfrink</t>
  </si>
  <si>
    <t>Geisler</t>
  </si>
  <si>
    <t>Graduate Student</t>
  </si>
  <si>
    <t>Justi</t>
  </si>
  <si>
    <t>Ashlyn</t>
  </si>
  <si>
    <t>Henrie</t>
  </si>
  <si>
    <t xml:space="preserve">Southern Illinois University </t>
  </si>
  <si>
    <t>Ortt</t>
  </si>
  <si>
    <t>Babb</t>
  </si>
  <si>
    <t>Southern Illinois University-Edwardsville</t>
  </si>
  <si>
    <t>Begley</t>
  </si>
  <si>
    <t>Fishering</t>
  </si>
  <si>
    <t>Kehoe</t>
  </si>
  <si>
    <t>Orchard Farm</t>
  </si>
  <si>
    <t>Miranda</t>
  </si>
  <si>
    <t>Malcom</t>
  </si>
  <si>
    <t>Taryn</t>
  </si>
  <si>
    <t xml:space="preserve">Ashlyn </t>
  </si>
  <si>
    <t>Nichols</t>
  </si>
  <si>
    <t xml:space="preserve">Nichols </t>
  </si>
  <si>
    <t>Marin</t>
  </si>
  <si>
    <t>Vines</t>
  </si>
  <si>
    <t xml:space="preserve">Jay </t>
  </si>
  <si>
    <t>Viola</t>
  </si>
  <si>
    <t>Bea</t>
  </si>
  <si>
    <t>O'Fallon Christian</t>
  </si>
  <si>
    <t>Southern Indiana</t>
  </si>
  <si>
    <t>Duggan</t>
  </si>
  <si>
    <t>Lintner</t>
  </si>
  <si>
    <t>Thurston</t>
  </si>
  <si>
    <t>Vanek</t>
  </si>
  <si>
    <t>Boeger</t>
  </si>
  <si>
    <t>Clayton</t>
  </si>
  <si>
    <t>Southern Methodist University</t>
  </si>
  <si>
    <t xml:space="preserve">Kaya </t>
  </si>
  <si>
    <t>Lee</t>
  </si>
  <si>
    <t>Blue Valley Northwest</t>
  </si>
  <si>
    <t>J'Lea</t>
  </si>
  <si>
    <t>Chrisman</t>
  </si>
  <si>
    <t>Southern University</t>
  </si>
  <si>
    <t>Sheryah</t>
  </si>
  <si>
    <t xml:space="preserve">Gavel </t>
  </si>
  <si>
    <t>Tennessee-Martin</t>
  </si>
  <si>
    <t>Coppinger</t>
  </si>
  <si>
    <t>Texas Christian University</t>
  </si>
  <si>
    <t>McCorry</t>
  </si>
  <si>
    <t>Texas-Rio Grande Valley</t>
  </si>
  <si>
    <t>Raegan</t>
  </si>
  <si>
    <t>Beeding</t>
  </si>
  <si>
    <t>Tulsa</t>
  </si>
  <si>
    <t>Fallis</t>
  </si>
  <si>
    <t>Calista</t>
  </si>
  <si>
    <t>Siegmeier</t>
  </si>
  <si>
    <t>Evelyn</t>
  </si>
  <si>
    <t>Vitali</t>
  </si>
  <si>
    <t>Utah</t>
  </si>
  <si>
    <t>PAC-12 Conference</t>
  </si>
  <si>
    <t>Vanderbilt</t>
  </si>
  <si>
    <t>Gianna</t>
  </si>
  <si>
    <t>De Cicco</t>
  </si>
  <si>
    <t>Nguyen</t>
  </si>
  <si>
    <t>Washington</t>
  </si>
  <si>
    <t>Dilary</t>
  </si>
  <si>
    <t>Heredia-Beltran</t>
  </si>
  <si>
    <t xml:space="preserve">Olathe North </t>
  </si>
  <si>
    <t>West Virginia</t>
  </si>
  <si>
    <t>Western Kentucky University</t>
  </si>
  <si>
    <t>Connolly</t>
  </si>
  <si>
    <t>Wisconsin</t>
  </si>
  <si>
    <t>Howard</t>
  </si>
  <si>
    <t>Kat</t>
  </si>
  <si>
    <t>Van Booven</t>
  </si>
  <si>
    <t>Wisconsin-Milwaukee</t>
  </si>
  <si>
    <t>Brune</t>
  </si>
  <si>
    <t xml:space="preserve">D I </t>
  </si>
  <si>
    <t>Saxony Lutheran</t>
  </si>
  <si>
    <t>Crowden</t>
  </si>
  <si>
    <t>Heisserer</t>
  </si>
  <si>
    <t xml:space="preserve">Zoe </t>
  </si>
  <si>
    <t>Jakul</t>
  </si>
  <si>
    <t>Klund</t>
  </si>
  <si>
    <t>Navi</t>
  </si>
  <si>
    <t>2-1</t>
  </si>
  <si>
    <t>0</t>
  </si>
  <si>
    <t>3-1</t>
  </si>
  <si>
    <t>0-1</t>
  </si>
  <si>
    <t>Welker</t>
  </si>
  <si>
    <t>3-0</t>
  </si>
  <si>
    <t>Schrumpf</t>
  </si>
  <si>
    <t>4-0</t>
  </si>
  <si>
    <t>5-0</t>
  </si>
  <si>
    <t>0-</t>
  </si>
  <si>
    <t>Virginia Military Institute</t>
  </si>
  <si>
    <t>6-0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</si>
</sst>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164" fontId="0" fillId="0" borderId="0" xfId="0" applyNumberFormat="1"/>
    <xf numFmtId="0" fontId="1" fillId="0" borderId="0" xfId="0" applyFont="1"/>
    <xf numFmtId="16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/>
  <cols>
    <col min="1" max="1" width="4.44140625" customWidth="1"/>
    <col min="2" max="2" width="9.6640625" bestFit="1" customWidth="1"/>
    <col min="3" max="3" width="14.44140625" bestFit="1" customWidth="1"/>
    <col min="4" max="4" width="3.6640625" bestFit="1" customWidth="1"/>
    <col min="5" max="5" width="5.5546875" bestFit="1" customWidth="1"/>
    <col min="6" max="6" width="15.33203125" bestFit="1" customWidth="1"/>
    <col min="7" max="7" width="27.21875" bestFit="1" customWidth="1"/>
    <col min="8" max="8" width="4" bestFit="1" customWidth="1"/>
    <col min="9" max="9" width="34" bestFit="1" customWidth="1"/>
    <col min="10" max="10" width="26.5546875" bestFit="1" customWidth="1"/>
    <col min="11" max="11" width="4" bestFit="1" customWidth="1"/>
    <col min="12" max="12" width="3.109375" bestFit="1" customWidth="1"/>
    <col min="13" max="13" width="5" bestFit="1" customWidth="1"/>
    <col min="14" max="14" width="4" bestFit="1" customWidth="1"/>
    <col min="15" max="15" width="3" bestFit="1" customWidth="1"/>
    <col min="16" max="16" width="3.88671875" bestFit="1" customWidth="1"/>
    <col min="17" max="17" width="3.109375" bestFit="1" customWidth="1"/>
    <col min="18" max="18" width="6.5546875" bestFit="1" customWidth="1"/>
    <col min="19" max="19" width="4.44140625" bestFit="1" customWidth="1"/>
    <col min="20" max="20" width="5.88671875" bestFit="1" customWidth="1"/>
    <col min="21" max="21" width="6" bestFit="1" customWidth="1"/>
    <col min="22" max="22" width="6.33203125" bestFit="1" customWidth="1"/>
    <col min="23" max="23" width="6" bestFit="1" customWidth="1"/>
  </cols>
  <sheetData>
    <row r="1" spans="1:2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139</v>
      </c>
      <c r="I1" t="s">
        <v>7</v>
      </c>
      <c r="J1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</row>
    <row r="2" spans="1:23">
      <c r="A2">
        <v>1</v>
      </c>
      <c r="B2" s="13" t="s">
        <v>577</v>
      </c>
      <c r="C2" s="13" t="s">
        <v>56</v>
      </c>
      <c r="D2" s="13" t="s">
        <v>259</v>
      </c>
      <c r="E2" s="13" t="s">
        <v>33</v>
      </c>
      <c r="F2" s="13" t="s">
        <v>47</v>
      </c>
      <c r="G2" s="13" t="s">
        <v>106</v>
      </c>
      <c r="H2" s="13" t="s">
        <v>53</v>
      </c>
      <c r="I2" s="16" t="s">
        <v>576</v>
      </c>
      <c r="J2" s="16" t="s">
        <v>545</v>
      </c>
      <c r="K2" s="15">
        <v>19</v>
      </c>
      <c r="L2">
        <v>12</v>
      </c>
      <c r="M2">
        <v>1108</v>
      </c>
      <c r="N2">
        <v>0</v>
      </c>
      <c r="O2">
        <v>0</v>
      </c>
      <c r="P2">
        <v>0</v>
      </c>
      <c r="Q2">
        <v>2</v>
      </c>
      <c r="R2" s="4">
        <v>0</v>
      </c>
      <c r="S2">
        <v>0</v>
      </c>
      <c r="T2" s="4">
        <v>0</v>
      </c>
      <c r="U2" s="5" t="s">
        <v>140</v>
      </c>
      <c r="V2" s="7">
        <v>0</v>
      </c>
      <c r="W2" s="5" t="s">
        <v>140</v>
      </c>
    </row>
    <row r="3" spans="1:23">
      <c r="A3">
        <f>A2+1</f>
        <v>2</v>
      </c>
      <c r="B3" s="15" t="s">
        <v>168</v>
      </c>
      <c r="C3" s="15" t="s">
        <v>615</v>
      </c>
      <c r="D3" s="15" t="s">
        <v>259</v>
      </c>
      <c r="E3" s="15" t="s">
        <v>33</v>
      </c>
      <c r="F3" s="15" t="s">
        <v>25</v>
      </c>
      <c r="G3" s="15" t="s">
        <v>106</v>
      </c>
      <c r="H3" s="15" t="s">
        <v>53</v>
      </c>
      <c r="I3" s="16" t="s">
        <v>614</v>
      </c>
      <c r="J3" s="16" t="s">
        <v>315</v>
      </c>
      <c r="K3" s="15">
        <v>17</v>
      </c>
      <c r="L3">
        <v>16</v>
      </c>
      <c r="M3">
        <v>1261</v>
      </c>
      <c r="N3">
        <v>3</v>
      </c>
      <c r="O3">
        <v>0</v>
      </c>
      <c r="P3">
        <v>6</v>
      </c>
      <c r="Q3">
        <v>9</v>
      </c>
      <c r="R3" s="4">
        <v>0.33300000000000002</v>
      </c>
      <c r="S3">
        <v>4</v>
      </c>
      <c r="T3" s="4">
        <v>0.44400000000000001</v>
      </c>
      <c r="U3" s="5" t="s">
        <v>140</v>
      </c>
      <c r="V3" s="7">
        <v>0</v>
      </c>
      <c r="W3" s="5" t="s">
        <v>140</v>
      </c>
    </row>
    <row r="4" spans="1:23">
      <c r="A4" s="1">
        <f t="shared" ref="A4:A67" si="0">A3+1</f>
        <v>3</v>
      </c>
      <c r="B4" s="15" t="s">
        <v>593</v>
      </c>
      <c r="C4" s="15" t="s">
        <v>594</v>
      </c>
      <c r="D4" s="15" t="s">
        <v>259</v>
      </c>
      <c r="E4" s="15" t="s">
        <v>44</v>
      </c>
      <c r="F4" s="15" t="s">
        <v>39</v>
      </c>
      <c r="G4" s="15" t="s">
        <v>595</v>
      </c>
      <c r="H4" s="15" t="s">
        <v>53</v>
      </c>
      <c r="I4" s="16" t="s">
        <v>596</v>
      </c>
      <c r="J4" s="16" t="s">
        <v>597</v>
      </c>
      <c r="K4" s="13">
        <v>5</v>
      </c>
      <c r="L4">
        <v>1</v>
      </c>
      <c r="M4">
        <v>63</v>
      </c>
      <c r="N4">
        <v>0</v>
      </c>
      <c r="O4">
        <v>0</v>
      </c>
      <c r="P4">
        <v>0</v>
      </c>
      <c r="Q4">
        <v>0</v>
      </c>
      <c r="R4" s="4">
        <v>0</v>
      </c>
      <c r="S4">
        <v>0</v>
      </c>
      <c r="T4" s="4">
        <v>0</v>
      </c>
      <c r="U4" s="5" t="s">
        <v>140</v>
      </c>
      <c r="V4" s="7">
        <v>0</v>
      </c>
      <c r="W4" s="5" t="s">
        <v>140</v>
      </c>
    </row>
    <row r="5" spans="1:23">
      <c r="A5" s="1">
        <f t="shared" si="0"/>
        <v>4</v>
      </c>
      <c r="B5" s="15" t="s">
        <v>469</v>
      </c>
      <c r="C5" s="15" t="s">
        <v>470</v>
      </c>
      <c r="D5" s="15" t="s">
        <v>259</v>
      </c>
      <c r="E5" s="15" t="s">
        <v>44</v>
      </c>
      <c r="F5" s="15" t="s">
        <v>39</v>
      </c>
      <c r="G5" s="15" t="s">
        <v>254</v>
      </c>
      <c r="H5" s="15" t="s">
        <v>27</v>
      </c>
      <c r="I5" s="16" t="s">
        <v>468</v>
      </c>
      <c r="J5" s="16" t="s">
        <v>349</v>
      </c>
      <c r="K5" s="13">
        <v>14</v>
      </c>
      <c r="L5">
        <v>2</v>
      </c>
      <c r="M5">
        <v>336</v>
      </c>
      <c r="N5">
        <v>1</v>
      </c>
      <c r="O5">
        <v>0</v>
      </c>
      <c r="P5">
        <v>2</v>
      </c>
      <c r="Q5">
        <v>2</v>
      </c>
      <c r="R5" s="4">
        <v>0.5</v>
      </c>
      <c r="S5">
        <v>2</v>
      </c>
      <c r="T5" s="4">
        <v>1</v>
      </c>
      <c r="U5" s="5" t="s">
        <v>140</v>
      </c>
      <c r="V5" s="7">
        <v>0</v>
      </c>
      <c r="W5" s="5" t="s">
        <v>140</v>
      </c>
    </row>
    <row r="6" spans="1:23">
      <c r="A6" s="1">
        <f t="shared" si="0"/>
        <v>5</v>
      </c>
      <c r="B6" s="13" t="s">
        <v>235</v>
      </c>
      <c r="C6" s="13" t="s">
        <v>710</v>
      </c>
      <c r="D6" s="13" t="s">
        <v>259</v>
      </c>
      <c r="E6" s="13" t="s">
        <v>24</v>
      </c>
      <c r="F6" s="13" t="s">
        <v>59</v>
      </c>
      <c r="G6" s="13" t="s">
        <v>232</v>
      </c>
      <c r="H6" s="13" t="s">
        <v>53</v>
      </c>
      <c r="I6" s="13" t="s">
        <v>711</v>
      </c>
      <c r="J6" s="13" t="s">
        <v>261</v>
      </c>
      <c r="K6" s="15">
        <v>2</v>
      </c>
      <c r="L6">
        <v>0</v>
      </c>
      <c r="N6">
        <v>0</v>
      </c>
      <c r="O6">
        <v>0</v>
      </c>
      <c r="P6">
        <v>0</v>
      </c>
      <c r="Q6">
        <v>0</v>
      </c>
      <c r="R6" s="4">
        <v>0</v>
      </c>
      <c r="S6">
        <v>0</v>
      </c>
      <c r="T6" s="4">
        <v>0</v>
      </c>
      <c r="U6" s="5" t="s">
        <v>140</v>
      </c>
      <c r="V6" s="7">
        <v>0</v>
      </c>
      <c r="W6" s="5" t="s">
        <v>140</v>
      </c>
    </row>
    <row r="7" spans="1:23">
      <c r="A7" s="1">
        <f t="shared" si="0"/>
        <v>6</v>
      </c>
      <c r="B7" s="13" t="s">
        <v>136</v>
      </c>
      <c r="C7" s="13" t="s">
        <v>446</v>
      </c>
      <c r="D7" s="13" t="s">
        <v>259</v>
      </c>
      <c r="E7" s="13" t="s">
        <v>24</v>
      </c>
      <c r="F7" s="13" t="s">
        <v>25</v>
      </c>
      <c r="G7" s="13" t="s">
        <v>232</v>
      </c>
      <c r="H7" s="13" t="s">
        <v>53</v>
      </c>
      <c r="I7" s="16" t="s">
        <v>427</v>
      </c>
      <c r="J7" s="16" t="s">
        <v>315</v>
      </c>
      <c r="K7" s="15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4">
        <v>0</v>
      </c>
      <c r="S7">
        <v>0</v>
      </c>
      <c r="T7" s="4">
        <v>0</v>
      </c>
      <c r="U7" s="5" t="s">
        <v>140</v>
      </c>
      <c r="V7" s="7">
        <v>0</v>
      </c>
      <c r="W7" s="5" t="s">
        <v>140</v>
      </c>
    </row>
    <row r="8" spans="1:23">
      <c r="A8" s="1">
        <f t="shared" si="0"/>
        <v>7</v>
      </c>
      <c r="B8" s="13" t="s">
        <v>650</v>
      </c>
      <c r="C8" s="13" t="s">
        <v>651</v>
      </c>
      <c r="D8" s="13" t="s">
        <v>259</v>
      </c>
      <c r="E8" s="13" t="s">
        <v>33</v>
      </c>
      <c r="F8" s="13" t="s">
        <v>39</v>
      </c>
      <c r="G8" s="13" t="s">
        <v>91</v>
      </c>
      <c r="H8" s="13" t="s">
        <v>53</v>
      </c>
      <c r="I8" s="16" t="s">
        <v>631</v>
      </c>
      <c r="J8" s="16" t="s">
        <v>337</v>
      </c>
      <c r="K8" s="15">
        <v>23</v>
      </c>
      <c r="L8">
        <v>23</v>
      </c>
      <c r="M8">
        <v>1891</v>
      </c>
      <c r="N8">
        <v>2</v>
      </c>
      <c r="O8">
        <v>4</v>
      </c>
      <c r="P8">
        <v>8</v>
      </c>
      <c r="Q8">
        <v>16</v>
      </c>
      <c r="R8" s="18">
        <v>0.111</v>
      </c>
      <c r="S8">
        <v>9</v>
      </c>
      <c r="T8" s="4">
        <v>0.5</v>
      </c>
      <c r="U8" s="5" t="s">
        <v>140</v>
      </c>
      <c r="V8" s="7">
        <v>1</v>
      </c>
      <c r="W8" s="5" t="s">
        <v>140</v>
      </c>
    </row>
    <row r="9" spans="1:23">
      <c r="A9" s="1">
        <f t="shared" si="0"/>
        <v>8</v>
      </c>
      <c r="B9" s="13" t="s">
        <v>431</v>
      </c>
      <c r="C9" s="13" t="s">
        <v>432</v>
      </c>
      <c r="D9" s="13" t="s">
        <v>259</v>
      </c>
      <c r="E9" s="13" t="s">
        <v>44</v>
      </c>
      <c r="F9" s="13" t="s">
        <v>25</v>
      </c>
      <c r="G9" s="13" t="s">
        <v>60</v>
      </c>
      <c r="H9" s="15" t="s">
        <v>27</v>
      </c>
      <c r="I9" s="16" t="s">
        <v>427</v>
      </c>
      <c r="J9" s="16" t="s">
        <v>315</v>
      </c>
      <c r="K9" s="15">
        <v>8</v>
      </c>
      <c r="L9">
        <v>1</v>
      </c>
      <c r="M9">
        <v>122</v>
      </c>
      <c r="N9">
        <v>1</v>
      </c>
      <c r="O9">
        <v>0</v>
      </c>
      <c r="P9">
        <v>2</v>
      </c>
      <c r="Q9">
        <v>2</v>
      </c>
      <c r="R9" s="4">
        <v>0.5</v>
      </c>
      <c r="S9">
        <v>1</v>
      </c>
      <c r="T9" s="4">
        <v>0.5</v>
      </c>
      <c r="U9" s="5" t="s">
        <v>140</v>
      </c>
      <c r="V9" s="7">
        <v>0</v>
      </c>
      <c r="W9" s="5" t="s">
        <v>140</v>
      </c>
    </row>
    <row r="10" spans="1:23">
      <c r="A10" s="1">
        <f t="shared" si="0"/>
        <v>9</v>
      </c>
      <c r="B10" s="13" t="s">
        <v>147</v>
      </c>
      <c r="C10" s="13" t="s">
        <v>345</v>
      </c>
      <c r="D10" s="13" t="s">
        <v>259</v>
      </c>
      <c r="E10" s="13" t="s">
        <v>38</v>
      </c>
      <c r="F10" s="13" t="s">
        <v>25</v>
      </c>
      <c r="G10" s="13" t="s">
        <v>60</v>
      </c>
      <c r="H10" s="15" t="s">
        <v>27</v>
      </c>
      <c r="I10" s="13" t="s">
        <v>342</v>
      </c>
      <c r="J10" s="13" t="s">
        <v>302</v>
      </c>
      <c r="K10" s="15">
        <v>15</v>
      </c>
      <c r="L10">
        <v>2</v>
      </c>
      <c r="M10">
        <v>211</v>
      </c>
      <c r="N10">
        <v>2</v>
      </c>
      <c r="O10">
        <v>0</v>
      </c>
      <c r="P10">
        <v>4</v>
      </c>
      <c r="Q10">
        <v>5</v>
      </c>
      <c r="R10" s="4">
        <v>0.4</v>
      </c>
      <c r="S10">
        <v>3</v>
      </c>
      <c r="T10" s="4">
        <v>0.6</v>
      </c>
      <c r="U10" s="5" t="s">
        <v>140</v>
      </c>
      <c r="V10" s="7">
        <v>0</v>
      </c>
      <c r="W10" s="5" t="s">
        <v>140</v>
      </c>
    </row>
    <row r="11" spans="1:23">
      <c r="A11" s="1">
        <f t="shared" si="0"/>
        <v>10</v>
      </c>
      <c r="B11" s="13" t="s">
        <v>419</v>
      </c>
      <c r="C11" s="13" t="s">
        <v>420</v>
      </c>
      <c r="D11" s="13" t="s">
        <v>259</v>
      </c>
      <c r="E11" s="13" t="s">
        <v>29</v>
      </c>
      <c r="F11" s="13" t="s">
        <v>155</v>
      </c>
      <c r="G11" s="13" t="s">
        <v>60</v>
      </c>
      <c r="H11" s="15" t="s">
        <v>27</v>
      </c>
      <c r="I11" s="16" t="s">
        <v>410</v>
      </c>
      <c r="J11" s="16" t="s">
        <v>315</v>
      </c>
      <c r="K11" s="15">
        <v>13</v>
      </c>
      <c r="L11">
        <v>10</v>
      </c>
      <c r="M11">
        <v>562</v>
      </c>
      <c r="N11">
        <v>2</v>
      </c>
      <c r="O11">
        <v>1</v>
      </c>
      <c r="P11">
        <v>5</v>
      </c>
      <c r="Q11">
        <v>20</v>
      </c>
      <c r="R11" s="4">
        <v>0.1</v>
      </c>
      <c r="S11">
        <v>8</v>
      </c>
      <c r="T11" s="4">
        <v>0.4</v>
      </c>
      <c r="U11" s="5" t="s">
        <v>140</v>
      </c>
      <c r="V11" s="7">
        <v>0</v>
      </c>
      <c r="W11" s="14"/>
    </row>
    <row r="12" spans="1:23">
      <c r="A12" s="1">
        <f t="shared" si="0"/>
        <v>11</v>
      </c>
      <c r="B12" s="13" t="s">
        <v>130</v>
      </c>
      <c r="C12" s="13" t="s">
        <v>234</v>
      </c>
      <c r="D12" s="13" t="s">
        <v>259</v>
      </c>
      <c r="E12" s="13" t="s">
        <v>33</v>
      </c>
      <c r="F12" s="13" t="s">
        <v>34</v>
      </c>
      <c r="G12" s="13" t="s">
        <v>242</v>
      </c>
      <c r="H12" s="13" t="s">
        <v>53</v>
      </c>
      <c r="I12" s="16" t="s">
        <v>511</v>
      </c>
      <c r="J12" s="16" t="s">
        <v>302</v>
      </c>
      <c r="K12" s="15">
        <v>19</v>
      </c>
      <c r="L12">
        <v>19</v>
      </c>
      <c r="M12">
        <v>1723</v>
      </c>
      <c r="N12">
        <v>1</v>
      </c>
      <c r="O12">
        <v>1</v>
      </c>
      <c r="P12">
        <v>3</v>
      </c>
      <c r="Q12">
        <v>12</v>
      </c>
      <c r="R12" s="4">
        <v>8.3000000000000004E-2</v>
      </c>
      <c r="S12">
        <v>5</v>
      </c>
      <c r="T12" s="4">
        <v>0.41699999999999998</v>
      </c>
      <c r="U12" s="5" t="s">
        <v>140</v>
      </c>
      <c r="V12" s="7">
        <v>0</v>
      </c>
      <c r="W12" s="5" t="s">
        <v>140</v>
      </c>
    </row>
    <row r="13" spans="1:23">
      <c r="A13" s="1">
        <f t="shared" si="0"/>
        <v>12</v>
      </c>
      <c r="B13" s="13" t="s">
        <v>124</v>
      </c>
      <c r="C13" s="13" t="s">
        <v>411</v>
      </c>
      <c r="D13" s="13" t="s">
        <v>259</v>
      </c>
      <c r="E13" s="13" t="s">
        <v>173</v>
      </c>
      <c r="F13" s="13" t="s">
        <v>204</v>
      </c>
      <c r="G13" s="13" t="s">
        <v>242</v>
      </c>
      <c r="H13" s="13" t="s">
        <v>53</v>
      </c>
      <c r="I13" s="16" t="s">
        <v>410</v>
      </c>
      <c r="J13" s="16" t="s">
        <v>315</v>
      </c>
      <c r="K13" s="15">
        <v>16</v>
      </c>
      <c r="L13">
        <v>8</v>
      </c>
      <c r="M13">
        <v>890</v>
      </c>
      <c r="N13">
        <v>0</v>
      </c>
      <c r="O13">
        <v>0</v>
      </c>
      <c r="P13">
        <v>0</v>
      </c>
      <c r="Q13">
        <v>7</v>
      </c>
      <c r="R13" s="4">
        <v>0</v>
      </c>
      <c r="S13">
        <v>2</v>
      </c>
      <c r="T13" s="4">
        <v>0.28599999999999998</v>
      </c>
      <c r="U13" s="5" t="s">
        <v>142</v>
      </c>
      <c r="V13" s="7">
        <v>0</v>
      </c>
      <c r="W13" s="14"/>
    </row>
    <row r="14" spans="1:23">
      <c r="A14" s="1">
        <f t="shared" si="0"/>
        <v>13</v>
      </c>
      <c r="B14" s="13" t="s">
        <v>552</v>
      </c>
      <c r="C14" s="13" t="s">
        <v>553</v>
      </c>
      <c r="D14" s="13" t="s">
        <v>259</v>
      </c>
      <c r="E14" s="13" t="s">
        <v>154</v>
      </c>
      <c r="F14" s="13" t="s">
        <v>47</v>
      </c>
      <c r="G14" s="13" t="s">
        <v>242</v>
      </c>
      <c r="H14" s="13" t="s">
        <v>53</v>
      </c>
      <c r="I14" s="16" t="s">
        <v>544</v>
      </c>
      <c r="J14" s="16" t="s">
        <v>545</v>
      </c>
      <c r="K14" s="15">
        <v>18</v>
      </c>
      <c r="L14">
        <v>3</v>
      </c>
      <c r="M14">
        <v>659</v>
      </c>
      <c r="N14">
        <v>3</v>
      </c>
      <c r="O14">
        <v>0</v>
      </c>
      <c r="P14">
        <v>6</v>
      </c>
      <c r="Q14">
        <v>9</v>
      </c>
      <c r="R14" s="4">
        <v>0.33300000000000002</v>
      </c>
      <c r="S14">
        <v>5</v>
      </c>
      <c r="T14" s="4">
        <v>0.55600000000000005</v>
      </c>
      <c r="U14" s="5" t="s">
        <v>142</v>
      </c>
      <c r="V14" s="7">
        <v>0</v>
      </c>
      <c r="W14" s="14" t="s">
        <v>140</v>
      </c>
    </row>
    <row r="15" spans="1:23">
      <c r="A15" s="1">
        <f t="shared" si="0"/>
        <v>14</v>
      </c>
      <c r="B15" s="13" t="s">
        <v>158</v>
      </c>
      <c r="C15" s="13" t="s">
        <v>189</v>
      </c>
      <c r="D15" s="13" t="s">
        <v>259</v>
      </c>
      <c r="E15" s="13" t="s">
        <v>29</v>
      </c>
      <c r="F15" s="13" t="s">
        <v>34</v>
      </c>
      <c r="G15" s="13" t="s">
        <v>242</v>
      </c>
      <c r="H15" s="13" t="s">
        <v>53</v>
      </c>
      <c r="I15" s="16" t="s">
        <v>511</v>
      </c>
      <c r="J15" s="16" t="s">
        <v>302</v>
      </c>
      <c r="K15" s="15">
        <v>17</v>
      </c>
      <c r="L15">
        <v>0</v>
      </c>
      <c r="M15">
        <v>343</v>
      </c>
      <c r="N15">
        <v>1</v>
      </c>
      <c r="O15">
        <v>0</v>
      </c>
      <c r="P15">
        <v>2</v>
      </c>
      <c r="Q15">
        <v>10</v>
      </c>
      <c r="R15" s="4">
        <v>0.1</v>
      </c>
      <c r="S15">
        <v>6</v>
      </c>
      <c r="T15" s="4">
        <v>0.6</v>
      </c>
      <c r="U15" s="5" t="s">
        <v>140</v>
      </c>
      <c r="V15" s="7">
        <v>0</v>
      </c>
      <c r="W15" s="5" t="s">
        <v>140</v>
      </c>
    </row>
    <row r="16" spans="1:23">
      <c r="A16" s="1">
        <f t="shared" si="0"/>
        <v>15</v>
      </c>
      <c r="B16" s="13" t="s">
        <v>63</v>
      </c>
      <c r="C16" s="13" t="s">
        <v>510</v>
      </c>
      <c r="D16" s="13" t="s">
        <v>259</v>
      </c>
      <c r="E16" s="13" t="s">
        <v>33</v>
      </c>
      <c r="F16" s="13" t="s">
        <v>47</v>
      </c>
      <c r="G16" s="13" t="s">
        <v>242</v>
      </c>
      <c r="H16" s="13" t="s">
        <v>53</v>
      </c>
      <c r="I16" s="16" t="s">
        <v>503</v>
      </c>
      <c r="J16" s="16" t="s">
        <v>268</v>
      </c>
      <c r="K16" s="15">
        <v>15</v>
      </c>
      <c r="L16">
        <v>9</v>
      </c>
      <c r="M16">
        <v>939</v>
      </c>
      <c r="N16">
        <v>0</v>
      </c>
      <c r="O16">
        <v>0</v>
      </c>
      <c r="P16">
        <v>0</v>
      </c>
      <c r="Q16">
        <v>4</v>
      </c>
      <c r="R16" s="4">
        <v>0</v>
      </c>
      <c r="S16">
        <v>2</v>
      </c>
      <c r="T16" s="4">
        <v>0.5</v>
      </c>
      <c r="U16" s="5" t="s">
        <v>142</v>
      </c>
      <c r="V16" s="7">
        <v>0</v>
      </c>
      <c r="W16" s="14" t="s">
        <v>140</v>
      </c>
    </row>
    <row r="17" spans="1:23">
      <c r="A17" s="1">
        <f t="shared" si="0"/>
        <v>16</v>
      </c>
      <c r="B17" s="15" t="s">
        <v>113</v>
      </c>
      <c r="C17" s="15" t="s">
        <v>474</v>
      </c>
      <c r="D17" s="15" t="s">
        <v>259</v>
      </c>
      <c r="E17" s="15" t="s">
        <v>24</v>
      </c>
      <c r="F17" s="15" t="s">
        <v>59</v>
      </c>
      <c r="G17" s="15" t="s">
        <v>241</v>
      </c>
      <c r="H17" s="15" t="s">
        <v>53</v>
      </c>
      <c r="I17" s="16" t="s">
        <v>475</v>
      </c>
      <c r="J17" s="16" t="s">
        <v>476</v>
      </c>
      <c r="K17" s="15">
        <v>4</v>
      </c>
      <c r="L17">
        <v>1</v>
      </c>
      <c r="M17">
        <v>188</v>
      </c>
      <c r="N17">
        <v>0</v>
      </c>
      <c r="O17">
        <v>0</v>
      </c>
      <c r="P17">
        <v>0</v>
      </c>
      <c r="Q17">
        <v>0</v>
      </c>
      <c r="R17" s="4">
        <v>0</v>
      </c>
      <c r="S17">
        <v>0</v>
      </c>
      <c r="T17" s="4">
        <v>0</v>
      </c>
      <c r="U17" s="5" t="s">
        <v>140</v>
      </c>
      <c r="V17" s="7">
        <v>0</v>
      </c>
      <c r="W17" s="14" t="s">
        <v>140</v>
      </c>
    </row>
    <row r="18" spans="1:23">
      <c r="A18" s="1">
        <f t="shared" si="0"/>
        <v>17</v>
      </c>
      <c r="B18" s="15" t="s">
        <v>97</v>
      </c>
      <c r="C18" s="15" t="s">
        <v>193</v>
      </c>
      <c r="D18" s="15" t="s">
        <v>259</v>
      </c>
      <c r="E18" s="15" t="s">
        <v>29</v>
      </c>
      <c r="F18" s="15" t="s">
        <v>25</v>
      </c>
      <c r="G18" s="15" t="s">
        <v>610</v>
      </c>
      <c r="H18" s="15" t="s">
        <v>53</v>
      </c>
      <c r="I18" s="16" t="s">
        <v>611</v>
      </c>
      <c r="J18" s="16" t="s">
        <v>315</v>
      </c>
      <c r="K18" s="15">
        <v>11</v>
      </c>
      <c r="L18">
        <v>0</v>
      </c>
      <c r="M18">
        <v>170</v>
      </c>
      <c r="N18">
        <v>0</v>
      </c>
      <c r="O18">
        <v>0</v>
      </c>
      <c r="P18">
        <v>0</v>
      </c>
      <c r="Q18">
        <v>4</v>
      </c>
      <c r="R18" s="4">
        <v>0</v>
      </c>
      <c r="S18">
        <v>0</v>
      </c>
      <c r="T18" s="4">
        <v>0</v>
      </c>
      <c r="U18" s="5" t="s">
        <v>140</v>
      </c>
      <c r="V18" s="7">
        <v>0</v>
      </c>
      <c r="W18" s="5" t="s">
        <v>140</v>
      </c>
    </row>
    <row r="19" spans="1:23">
      <c r="A19" s="1">
        <f t="shared" si="0"/>
        <v>18</v>
      </c>
      <c r="B19" s="13" t="s">
        <v>699</v>
      </c>
      <c r="C19" s="13" t="s">
        <v>700</v>
      </c>
      <c r="D19" s="13" t="s">
        <v>259</v>
      </c>
      <c r="E19" s="13" t="s">
        <v>200</v>
      </c>
      <c r="F19" s="13" t="s">
        <v>25</v>
      </c>
      <c r="G19" s="13" t="s">
        <v>701</v>
      </c>
      <c r="H19" s="15" t="s">
        <v>53</v>
      </c>
      <c r="I19" s="13" t="s">
        <v>698</v>
      </c>
      <c r="J19" s="13" t="s">
        <v>479</v>
      </c>
      <c r="K19" s="15">
        <v>18</v>
      </c>
      <c r="L19">
        <v>4</v>
      </c>
      <c r="M19">
        <v>703</v>
      </c>
      <c r="N19">
        <v>1</v>
      </c>
      <c r="O19">
        <v>1</v>
      </c>
      <c r="P19">
        <v>3</v>
      </c>
      <c r="Q19">
        <v>20</v>
      </c>
      <c r="R19" s="4">
        <v>0.05</v>
      </c>
      <c r="S19">
        <v>6</v>
      </c>
      <c r="T19" s="4">
        <v>0.3</v>
      </c>
      <c r="U19" s="5" t="s">
        <v>140</v>
      </c>
      <c r="V19" s="7">
        <v>0</v>
      </c>
      <c r="W19" s="5" t="s">
        <v>140</v>
      </c>
    </row>
    <row r="20" spans="1:23">
      <c r="A20" s="1">
        <f t="shared" si="0"/>
        <v>19</v>
      </c>
      <c r="B20" s="15" t="s">
        <v>718</v>
      </c>
      <c r="C20" s="15" t="s">
        <v>719</v>
      </c>
      <c r="D20" s="15" t="s">
        <v>259</v>
      </c>
      <c r="E20" s="15" t="s">
        <v>24</v>
      </c>
      <c r="F20" s="15" t="s">
        <v>34</v>
      </c>
      <c r="G20" s="15" t="s">
        <v>701</v>
      </c>
      <c r="H20" s="15" t="s">
        <v>53</v>
      </c>
      <c r="I20" s="16" t="s">
        <v>720</v>
      </c>
      <c r="J20" s="16" t="s">
        <v>721</v>
      </c>
      <c r="K20" s="8">
        <v>8</v>
      </c>
      <c r="L20">
        <v>6</v>
      </c>
      <c r="M20">
        <v>559</v>
      </c>
      <c r="N20">
        <v>0</v>
      </c>
      <c r="O20">
        <v>0</v>
      </c>
      <c r="P20">
        <v>0</v>
      </c>
      <c r="Q20">
        <v>0</v>
      </c>
      <c r="R20" s="4">
        <v>0</v>
      </c>
      <c r="S20">
        <v>0</v>
      </c>
      <c r="T20" s="11">
        <v>0</v>
      </c>
      <c r="U20" s="5" t="s">
        <v>140</v>
      </c>
      <c r="V20" s="7">
        <v>0</v>
      </c>
      <c r="W20" s="5" t="s">
        <v>140</v>
      </c>
    </row>
    <row r="21" spans="1:23">
      <c r="A21" s="1">
        <f t="shared" si="0"/>
        <v>20</v>
      </c>
      <c r="B21" s="13" t="s">
        <v>657</v>
      </c>
      <c r="C21" s="13" t="s">
        <v>658</v>
      </c>
      <c r="D21" s="13" t="s">
        <v>259</v>
      </c>
      <c r="E21" s="13" t="s">
        <v>44</v>
      </c>
      <c r="F21" s="15" t="s">
        <v>34</v>
      </c>
      <c r="G21" s="15" t="s">
        <v>52</v>
      </c>
      <c r="H21" s="15" t="s">
        <v>53</v>
      </c>
      <c r="I21" s="16" t="s">
        <v>659</v>
      </c>
      <c r="J21" s="16" t="s">
        <v>361</v>
      </c>
      <c r="K21" s="15">
        <v>20</v>
      </c>
      <c r="L21">
        <v>20</v>
      </c>
      <c r="M21">
        <v>1745</v>
      </c>
      <c r="N21">
        <v>1</v>
      </c>
      <c r="O21">
        <v>5</v>
      </c>
      <c r="P21">
        <v>7</v>
      </c>
      <c r="Q21">
        <v>20</v>
      </c>
      <c r="R21" s="4">
        <v>0.05</v>
      </c>
      <c r="S21">
        <v>7</v>
      </c>
      <c r="T21" s="4">
        <v>0.35</v>
      </c>
      <c r="U21" s="5" t="s">
        <v>140</v>
      </c>
      <c r="V21" s="7">
        <v>0</v>
      </c>
      <c r="W21" s="5" t="s">
        <v>140</v>
      </c>
    </row>
    <row r="22" spans="1:23">
      <c r="A22" s="1">
        <f t="shared" si="0"/>
        <v>21</v>
      </c>
      <c r="B22" s="13" t="s">
        <v>85</v>
      </c>
      <c r="C22" s="13" t="s">
        <v>625</v>
      </c>
      <c r="D22" s="13" t="s">
        <v>259</v>
      </c>
      <c r="E22" s="13" t="s">
        <v>33</v>
      </c>
      <c r="F22" s="15" t="s">
        <v>25</v>
      </c>
      <c r="G22" s="15" t="s">
        <v>52</v>
      </c>
      <c r="H22" s="15" t="s">
        <v>53</v>
      </c>
      <c r="I22" s="16" t="s">
        <v>624</v>
      </c>
      <c r="J22" s="16" t="s">
        <v>382</v>
      </c>
      <c r="K22" s="15">
        <v>18</v>
      </c>
      <c r="L22">
        <v>18</v>
      </c>
      <c r="M22">
        <v>1534</v>
      </c>
      <c r="N22">
        <v>0</v>
      </c>
      <c r="O22">
        <v>0</v>
      </c>
      <c r="P22">
        <v>0</v>
      </c>
      <c r="Q22">
        <v>0</v>
      </c>
      <c r="R22" s="4">
        <v>0</v>
      </c>
      <c r="S22">
        <v>0</v>
      </c>
      <c r="T22" s="4">
        <v>0</v>
      </c>
      <c r="U22" s="5" t="s">
        <v>142</v>
      </c>
      <c r="V22" s="7">
        <v>0</v>
      </c>
      <c r="W22" s="5" t="s">
        <v>140</v>
      </c>
    </row>
    <row r="23" spans="1:23">
      <c r="A23" s="1">
        <f t="shared" si="0"/>
        <v>22</v>
      </c>
      <c r="B23" s="15" t="s">
        <v>598</v>
      </c>
      <c r="C23" s="15" t="s">
        <v>599</v>
      </c>
      <c r="D23" s="15" t="s">
        <v>259</v>
      </c>
      <c r="E23" s="15" t="s">
        <v>44</v>
      </c>
      <c r="F23" s="15" t="s">
        <v>34</v>
      </c>
      <c r="G23" s="15" t="s">
        <v>52</v>
      </c>
      <c r="H23" s="15" t="s">
        <v>53</v>
      </c>
      <c r="I23" s="16" t="s">
        <v>600</v>
      </c>
      <c r="J23" s="16" t="s">
        <v>302</v>
      </c>
      <c r="K23" s="15">
        <v>18</v>
      </c>
      <c r="L23">
        <v>3</v>
      </c>
      <c r="M23">
        <v>569</v>
      </c>
      <c r="N23">
        <v>1</v>
      </c>
      <c r="O23">
        <v>1</v>
      </c>
      <c r="P23">
        <v>3</v>
      </c>
      <c r="Q23">
        <v>8</v>
      </c>
      <c r="R23" s="4">
        <v>0.125</v>
      </c>
      <c r="S23">
        <v>4</v>
      </c>
      <c r="T23" s="4">
        <v>0.5</v>
      </c>
      <c r="U23" s="5" t="s">
        <v>140</v>
      </c>
      <c r="V23" s="7">
        <v>0</v>
      </c>
      <c r="W23" s="5" t="s">
        <v>140</v>
      </c>
    </row>
    <row r="24" spans="1:23">
      <c r="A24" s="1">
        <f t="shared" si="0"/>
        <v>23</v>
      </c>
      <c r="B24" s="13" t="s">
        <v>117</v>
      </c>
      <c r="C24" s="13" t="s">
        <v>418</v>
      </c>
      <c r="D24" s="13" t="s">
        <v>259</v>
      </c>
      <c r="E24" s="13" t="s">
        <v>33</v>
      </c>
      <c r="F24" s="13" t="s">
        <v>25</v>
      </c>
      <c r="G24" s="13" t="s">
        <v>52</v>
      </c>
      <c r="H24" s="15" t="s">
        <v>53</v>
      </c>
      <c r="I24" s="16" t="s">
        <v>410</v>
      </c>
      <c r="J24" s="16" t="s">
        <v>315</v>
      </c>
      <c r="K24" s="15">
        <v>18</v>
      </c>
      <c r="L24">
        <v>5</v>
      </c>
      <c r="M24">
        <v>613</v>
      </c>
      <c r="N24">
        <v>0</v>
      </c>
      <c r="O24">
        <v>0</v>
      </c>
      <c r="P24">
        <v>0</v>
      </c>
      <c r="Q24">
        <v>2</v>
      </c>
      <c r="R24" s="18">
        <v>0</v>
      </c>
      <c r="S24">
        <v>1</v>
      </c>
      <c r="T24" s="18">
        <v>0.5</v>
      </c>
      <c r="U24" s="5" t="s">
        <v>140</v>
      </c>
      <c r="V24" s="7">
        <v>0</v>
      </c>
      <c r="W24" s="5"/>
    </row>
    <row r="25" spans="1:23">
      <c r="A25" s="1">
        <f t="shared" si="0"/>
        <v>24</v>
      </c>
      <c r="B25" s="15" t="s">
        <v>41</v>
      </c>
      <c r="C25" s="15" t="s">
        <v>253</v>
      </c>
      <c r="D25" s="15" t="s">
        <v>259</v>
      </c>
      <c r="E25" s="15" t="s">
        <v>44</v>
      </c>
      <c r="F25" s="15" t="s">
        <v>25</v>
      </c>
      <c r="G25" s="15" t="s">
        <v>88</v>
      </c>
      <c r="H25" s="15" t="s">
        <v>53</v>
      </c>
      <c r="I25" s="16" t="s">
        <v>368</v>
      </c>
      <c r="J25" s="16" t="s">
        <v>261</v>
      </c>
      <c r="K25" s="15">
        <v>14</v>
      </c>
      <c r="L25">
        <v>0</v>
      </c>
      <c r="M25">
        <v>240</v>
      </c>
      <c r="N25">
        <v>1</v>
      </c>
      <c r="O25">
        <v>2</v>
      </c>
      <c r="P25">
        <v>4</v>
      </c>
      <c r="Q25">
        <v>7</v>
      </c>
      <c r="R25" s="4">
        <v>0.14299999999999999</v>
      </c>
      <c r="S25">
        <v>2</v>
      </c>
      <c r="T25" s="4">
        <v>0.28599999999999998</v>
      </c>
      <c r="U25" s="5" t="s">
        <v>142</v>
      </c>
      <c r="V25" s="7">
        <v>1</v>
      </c>
      <c r="W25" s="5" t="s">
        <v>140</v>
      </c>
    </row>
    <row r="26" spans="1:23">
      <c r="A26" s="1">
        <f t="shared" si="0"/>
        <v>25</v>
      </c>
      <c r="B26" s="15" t="s">
        <v>178</v>
      </c>
      <c r="C26" s="15" t="s">
        <v>271</v>
      </c>
      <c r="D26" s="15" t="s">
        <v>259</v>
      </c>
      <c r="E26" s="15" t="s">
        <v>29</v>
      </c>
      <c r="F26" s="15" t="s">
        <v>25</v>
      </c>
      <c r="G26" s="15" t="s">
        <v>88</v>
      </c>
      <c r="H26" s="15" t="s">
        <v>53</v>
      </c>
      <c r="I26" s="16" t="s">
        <v>272</v>
      </c>
      <c r="J26" s="16" t="s">
        <v>268</v>
      </c>
      <c r="K26" s="15">
        <v>13</v>
      </c>
      <c r="L26">
        <v>0</v>
      </c>
      <c r="M26">
        <v>233</v>
      </c>
      <c r="N26">
        <v>0</v>
      </c>
      <c r="O26">
        <v>0</v>
      </c>
      <c r="P26">
        <v>0</v>
      </c>
      <c r="Q26">
        <v>5</v>
      </c>
      <c r="R26" s="4">
        <v>0</v>
      </c>
      <c r="S26">
        <v>2</v>
      </c>
      <c r="T26" s="4">
        <v>0.4</v>
      </c>
      <c r="U26" s="5" t="s">
        <v>140</v>
      </c>
      <c r="V26" s="7">
        <v>0</v>
      </c>
      <c r="W26" s="14"/>
    </row>
    <row r="27" spans="1:23">
      <c r="A27" s="1">
        <f t="shared" si="0"/>
        <v>26</v>
      </c>
      <c r="B27" s="15" t="s">
        <v>46</v>
      </c>
      <c r="C27" s="15" t="s">
        <v>23</v>
      </c>
      <c r="D27" s="15" t="s">
        <v>259</v>
      </c>
      <c r="E27" s="15" t="s">
        <v>29</v>
      </c>
      <c r="F27" s="15" t="s">
        <v>47</v>
      </c>
      <c r="G27" s="15" t="s">
        <v>88</v>
      </c>
      <c r="H27" s="15" t="s">
        <v>53</v>
      </c>
      <c r="I27" s="16" t="s">
        <v>269</v>
      </c>
      <c r="J27" s="16" t="s">
        <v>268</v>
      </c>
      <c r="K27" s="15">
        <v>21</v>
      </c>
      <c r="L27">
        <v>1</v>
      </c>
      <c r="M27">
        <v>653</v>
      </c>
      <c r="N27">
        <v>6</v>
      </c>
      <c r="O27">
        <v>2</v>
      </c>
      <c r="P27">
        <v>14</v>
      </c>
      <c r="Q27">
        <v>35</v>
      </c>
      <c r="R27" s="4">
        <v>0.17100000000000001</v>
      </c>
      <c r="S27">
        <v>15</v>
      </c>
      <c r="T27" s="4">
        <v>0.42899999999999999</v>
      </c>
      <c r="U27" s="5" t="s">
        <v>140</v>
      </c>
      <c r="V27" s="7">
        <v>3</v>
      </c>
      <c r="W27" s="5"/>
    </row>
    <row r="28" spans="1:23">
      <c r="A28" s="1">
        <f t="shared" si="0"/>
        <v>27</v>
      </c>
      <c r="B28" s="13" t="s">
        <v>187</v>
      </c>
      <c r="C28" s="13" t="s">
        <v>249</v>
      </c>
      <c r="D28" s="13" t="s">
        <v>259</v>
      </c>
      <c r="E28" s="13" t="s">
        <v>44</v>
      </c>
      <c r="F28" s="13" t="s">
        <v>47</v>
      </c>
      <c r="G28" s="13" t="s">
        <v>88</v>
      </c>
      <c r="H28" s="13" t="s">
        <v>53</v>
      </c>
      <c r="I28" s="16" t="s">
        <v>427</v>
      </c>
      <c r="J28" s="16" t="s">
        <v>315</v>
      </c>
      <c r="K28" s="15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s="4">
        <v>0</v>
      </c>
      <c r="S28">
        <v>0</v>
      </c>
      <c r="T28" s="4">
        <v>0</v>
      </c>
      <c r="U28" s="5" t="s">
        <v>140</v>
      </c>
      <c r="V28" s="7">
        <v>0</v>
      </c>
      <c r="W28" s="5" t="s">
        <v>140</v>
      </c>
    </row>
    <row r="29" spans="1:23">
      <c r="A29" s="1">
        <f t="shared" si="0"/>
        <v>28</v>
      </c>
      <c r="B29" s="15" t="s">
        <v>571</v>
      </c>
      <c r="C29" s="15" t="s">
        <v>572</v>
      </c>
      <c r="D29" s="15" t="s">
        <v>259</v>
      </c>
      <c r="E29" s="15" t="s">
        <v>103</v>
      </c>
      <c r="F29" s="15" t="s">
        <v>39</v>
      </c>
      <c r="G29" s="15" t="s">
        <v>88</v>
      </c>
      <c r="H29" s="15" t="s">
        <v>53</v>
      </c>
      <c r="I29" s="15" t="s">
        <v>573</v>
      </c>
      <c r="J29" s="15" t="s">
        <v>382</v>
      </c>
      <c r="K29" s="13">
        <v>9</v>
      </c>
      <c r="L29">
        <v>0</v>
      </c>
      <c r="M29">
        <v>79</v>
      </c>
      <c r="N29">
        <v>0</v>
      </c>
      <c r="O29">
        <v>0</v>
      </c>
      <c r="P29">
        <v>0</v>
      </c>
      <c r="Q29">
        <v>1</v>
      </c>
      <c r="R29" s="4">
        <v>0</v>
      </c>
      <c r="S29">
        <v>1</v>
      </c>
      <c r="T29" s="4">
        <v>1</v>
      </c>
      <c r="U29" s="5" t="s">
        <v>140</v>
      </c>
      <c r="V29" s="7">
        <v>0</v>
      </c>
      <c r="W29" s="14"/>
    </row>
    <row r="30" spans="1:23">
      <c r="A30" s="1">
        <f t="shared" si="0"/>
        <v>29</v>
      </c>
      <c r="B30" s="13" t="s">
        <v>202</v>
      </c>
      <c r="C30" s="13" t="s">
        <v>538</v>
      </c>
      <c r="D30" s="13" t="s">
        <v>259</v>
      </c>
      <c r="E30" s="13" t="s">
        <v>33</v>
      </c>
      <c r="F30" s="13" t="s">
        <v>39</v>
      </c>
      <c r="G30" s="13" t="s">
        <v>88</v>
      </c>
      <c r="H30" s="13" t="s">
        <v>53</v>
      </c>
      <c r="I30" s="16" t="s">
        <v>511</v>
      </c>
      <c r="J30" s="16" t="s">
        <v>302</v>
      </c>
      <c r="K30" s="13">
        <v>13</v>
      </c>
      <c r="L30">
        <v>0</v>
      </c>
      <c r="M30">
        <v>165</v>
      </c>
      <c r="N30">
        <v>0</v>
      </c>
      <c r="O30">
        <v>0</v>
      </c>
      <c r="P30">
        <v>0</v>
      </c>
      <c r="Q30">
        <v>0</v>
      </c>
      <c r="R30" s="4">
        <v>0</v>
      </c>
      <c r="S30">
        <v>0</v>
      </c>
      <c r="T30" s="4">
        <v>0</v>
      </c>
      <c r="U30" s="5" t="s">
        <v>142</v>
      </c>
      <c r="V30" s="7">
        <v>0</v>
      </c>
      <c r="W30" s="5" t="s">
        <v>140</v>
      </c>
    </row>
    <row r="31" spans="1:23">
      <c r="A31" s="1">
        <f t="shared" si="0"/>
        <v>30</v>
      </c>
      <c r="B31" s="13" t="s">
        <v>442</v>
      </c>
      <c r="C31" s="13" t="s">
        <v>443</v>
      </c>
      <c r="D31" s="13" t="s">
        <v>259</v>
      </c>
      <c r="E31" s="13" t="s">
        <v>203</v>
      </c>
      <c r="F31" s="13" t="s">
        <v>47</v>
      </c>
      <c r="G31" s="13" t="s">
        <v>88</v>
      </c>
      <c r="H31" s="13" t="s">
        <v>53</v>
      </c>
      <c r="I31" s="16" t="s">
        <v>427</v>
      </c>
      <c r="J31" s="16" t="s">
        <v>315</v>
      </c>
      <c r="K31" s="15">
        <v>15</v>
      </c>
      <c r="L31">
        <v>6</v>
      </c>
      <c r="M31">
        <v>714</v>
      </c>
      <c r="N31">
        <v>0</v>
      </c>
      <c r="O31">
        <v>0</v>
      </c>
      <c r="P31">
        <v>0</v>
      </c>
      <c r="Q31">
        <v>5</v>
      </c>
      <c r="R31" s="4">
        <v>0</v>
      </c>
      <c r="S31">
        <v>1</v>
      </c>
      <c r="T31" s="4">
        <v>0.2</v>
      </c>
      <c r="U31" s="5" t="s">
        <v>142</v>
      </c>
      <c r="V31" s="7">
        <v>0</v>
      </c>
      <c r="W31" s="14" t="s">
        <v>140</v>
      </c>
    </row>
    <row r="32" spans="1:23">
      <c r="A32" s="1">
        <f t="shared" si="0"/>
        <v>31</v>
      </c>
      <c r="B32" s="13" t="s">
        <v>334</v>
      </c>
      <c r="C32" s="13" t="s">
        <v>335</v>
      </c>
      <c r="D32" s="13" t="s">
        <v>259</v>
      </c>
      <c r="E32" s="13" t="s">
        <v>44</v>
      </c>
      <c r="F32" s="13" t="s">
        <v>25</v>
      </c>
      <c r="G32" s="13" t="s">
        <v>88</v>
      </c>
      <c r="H32" s="13" t="s">
        <v>53</v>
      </c>
      <c r="I32" s="16" t="s">
        <v>329</v>
      </c>
      <c r="J32" s="16" t="s">
        <v>330</v>
      </c>
      <c r="K32" s="15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s="4">
        <v>0</v>
      </c>
      <c r="S32">
        <v>0</v>
      </c>
      <c r="T32" s="4">
        <v>0</v>
      </c>
      <c r="U32" s="5" t="s">
        <v>140</v>
      </c>
      <c r="V32" s="7">
        <v>0</v>
      </c>
      <c r="W32" s="14" t="s">
        <v>140</v>
      </c>
    </row>
    <row r="33" spans="1:23">
      <c r="A33" s="1">
        <f t="shared" si="0"/>
        <v>32</v>
      </c>
      <c r="B33" s="15" t="s">
        <v>473</v>
      </c>
      <c r="C33" s="15" t="s">
        <v>206</v>
      </c>
      <c r="D33" s="15" t="s">
        <v>259</v>
      </c>
      <c r="E33" s="15" t="s">
        <v>103</v>
      </c>
      <c r="F33" s="15" t="s">
        <v>155</v>
      </c>
      <c r="G33" s="15" t="s">
        <v>133</v>
      </c>
      <c r="H33" s="15" t="s">
        <v>27</v>
      </c>
      <c r="I33" s="16" t="s">
        <v>472</v>
      </c>
      <c r="J33" s="16" t="s">
        <v>330</v>
      </c>
      <c r="K33" s="15">
        <v>16</v>
      </c>
      <c r="L33">
        <v>15</v>
      </c>
      <c r="M33">
        <v>1277</v>
      </c>
      <c r="N33">
        <v>0</v>
      </c>
      <c r="O33">
        <v>1</v>
      </c>
      <c r="P33">
        <v>1</v>
      </c>
      <c r="Q33">
        <v>3</v>
      </c>
      <c r="R33" s="4">
        <v>0</v>
      </c>
      <c r="S33">
        <v>0</v>
      </c>
      <c r="T33" s="4">
        <v>0</v>
      </c>
      <c r="U33" s="5" t="s">
        <v>142</v>
      </c>
      <c r="V33" s="7">
        <v>0</v>
      </c>
      <c r="W33" s="14" t="s">
        <v>140</v>
      </c>
    </row>
    <row r="34" spans="1:23">
      <c r="A34" s="6">
        <f t="shared" si="0"/>
        <v>33</v>
      </c>
      <c r="B34" s="15" t="s">
        <v>350</v>
      </c>
      <c r="C34" s="15" t="s">
        <v>90</v>
      </c>
      <c r="D34" s="15" t="s">
        <v>259</v>
      </c>
      <c r="E34" s="15" t="s">
        <v>44</v>
      </c>
      <c r="F34" s="15" t="s">
        <v>47</v>
      </c>
      <c r="G34" s="15" t="s">
        <v>83</v>
      </c>
      <c r="H34" s="15" t="s">
        <v>27</v>
      </c>
      <c r="I34" s="16" t="s">
        <v>348</v>
      </c>
      <c r="J34" s="16" t="s">
        <v>349</v>
      </c>
      <c r="K34" s="8">
        <v>17</v>
      </c>
      <c r="L34">
        <v>8</v>
      </c>
      <c r="M34">
        <v>721</v>
      </c>
      <c r="N34">
        <v>0</v>
      </c>
      <c r="O34">
        <v>0</v>
      </c>
      <c r="P34">
        <v>0</v>
      </c>
      <c r="Q34">
        <v>6</v>
      </c>
      <c r="R34" s="4">
        <v>0</v>
      </c>
      <c r="S34">
        <v>1</v>
      </c>
      <c r="T34" s="4">
        <v>0.16700000000000001</v>
      </c>
      <c r="U34" s="5" t="s">
        <v>140</v>
      </c>
      <c r="V34" s="7">
        <v>0</v>
      </c>
      <c r="W34" s="14" t="s">
        <v>140</v>
      </c>
    </row>
    <row r="35" spans="1:23">
      <c r="A35" s="6">
        <f t="shared" si="0"/>
        <v>34</v>
      </c>
      <c r="B35" s="13" t="s">
        <v>547</v>
      </c>
      <c r="C35" s="13" t="s">
        <v>548</v>
      </c>
      <c r="D35" s="13" t="s">
        <v>259</v>
      </c>
      <c r="E35" s="13" t="s">
        <v>29</v>
      </c>
      <c r="F35" s="13" t="s">
        <v>25</v>
      </c>
      <c r="G35" s="13" t="s">
        <v>186</v>
      </c>
      <c r="H35" s="15" t="s">
        <v>27</v>
      </c>
      <c r="I35" s="16" t="s">
        <v>544</v>
      </c>
      <c r="J35" s="16" t="s">
        <v>545</v>
      </c>
      <c r="K35" s="15">
        <v>14</v>
      </c>
      <c r="L35">
        <v>0</v>
      </c>
      <c r="M35">
        <v>348</v>
      </c>
      <c r="N35">
        <v>1</v>
      </c>
      <c r="O35">
        <v>1</v>
      </c>
      <c r="P35">
        <v>3</v>
      </c>
      <c r="Q35">
        <v>10</v>
      </c>
      <c r="R35" s="4">
        <v>0.1</v>
      </c>
      <c r="S35">
        <v>6</v>
      </c>
      <c r="T35" s="4">
        <v>0.6</v>
      </c>
      <c r="U35" s="5" t="s">
        <v>142</v>
      </c>
      <c r="V35" s="7">
        <v>0</v>
      </c>
      <c r="W35" s="5" t="s">
        <v>140</v>
      </c>
    </row>
    <row r="36" spans="1:23">
      <c r="A36" s="6">
        <f t="shared" si="0"/>
        <v>35</v>
      </c>
      <c r="B36" s="15" t="s">
        <v>702</v>
      </c>
      <c r="C36" s="15" t="s">
        <v>285</v>
      </c>
      <c r="D36" s="15" t="s">
        <v>259</v>
      </c>
      <c r="E36" s="15" t="s">
        <v>29</v>
      </c>
      <c r="F36" s="15" t="s">
        <v>47</v>
      </c>
      <c r="G36" s="15" t="s">
        <v>703</v>
      </c>
      <c r="H36" s="15" t="s">
        <v>27</v>
      </c>
      <c r="I36" s="16" t="s">
        <v>704</v>
      </c>
      <c r="J36" s="16" t="s">
        <v>367</v>
      </c>
      <c r="K36" s="15">
        <v>7</v>
      </c>
      <c r="L36">
        <v>1</v>
      </c>
      <c r="M36">
        <v>190</v>
      </c>
      <c r="N36">
        <v>0</v>
      </c>
      <c r="O36">
        <v>0</v>
      </c>
      <c r="P36">
        <v>0</v>
      </c>
      <c r="Q36">
        <v>0</v>
      </c>
      <c r="R36" s="4">
        <v>0</v>
      </c>
      <c r="S36">
        <v>0</v>
      </c>
      <c r="T36" s="4">
        <v>0</v>
      </c>
      <c r="U36" s="5" t="s">
        <v>140</v>
      </c>
      <c r="V36" s="7">
        <v>0</v>
      </c>
      <c r="W36" s="5" t="s">
        <v>140</v>
      </c>
    </row>
    <row r="37" spans="1:23">
      <c r="A37" s="1">
        <f t="shared" si="0"/>
        <v>36</v>
      </c>
      <c r="B37" s="15" t="s">
        <v>482</v>
      </c>
      <c r="C37" s="15" t="s">
        <v>483</v>
      </c>
      <c r="D37" s="15" t="s">
        <v>259</v>
      </c>
      <c r="E37" s="15" t="s">
        <v>33</v>
      </c>
      <c r="F37" s="15" t="s">
        <v>34</v>
      </c>
      <c r="G37" s="15" t="s">
        <v>224</v>
      </c>
      <c r="H37" s="15" t="s">
        <v>27</v>
      </c>
      <c r="I37" s="16" t="s">
        <v>481</v>
      </c>
      <c r="J37" s="16" t="s">
        <v>295</v>
      </c>
      <c r="K37" s="15">
        <v>19</v>
      </c>
      <c r="L37">
        <v>19</v>
      </c>
      <c r="M37">
        <v>1710</v>
      </c>
      <c r="N37">
        <v>0</v>
      </c>
      <c r="O37">
        <v>0</v>
      </c>
      <c r="P37">
        <v>0</v>
      </c>
      <c r="Q37">
        <v>3</v>
      </c>
      <c r="R37" s="4">
        <v>0</v>
      </c>
      <c r="S37">
        <v>2</v>
      </c>
      <c r="T37" s="4">
        <v>0.66700000000000004</v>
      </c>
      <c r="U37" s="5" t="s">
        <v>140</v>
      </c>
      <c r="V37" s="7">
        <v>0</v>
      </c>
      <c r="W37" s="5" t="s">
        <v>140</v>
      </c>
    </row>
    <row r="38" spans="1:23">
      <c r="A38" s="1">
        <f t="shared" si="0"/>
        <v>37</v>
      </c>
      <c r="B38" s="13" t="s">
        <v>433</v>
      </c>
      <c r="C38" s="13" t="s">
        <v>434</v>
      </c>
      <c r="D38" s="13" t="s">
        <v>259</v>
      </c>
      <c r="E38" s="13" t="s">
        <v>33</v>
      </c>
      <c r="F38" s="13" t="s">
        <v>34</v>
      </c>
      <c r="G38" s="13" t="s">
        <v>435</v>
      </c>
      <c r="H38" s="13" t="s">
        <v>53</v>
      </c>
      <c r="I38" s="16" t="s">
        <v>427</v>
      </c>
      <c r="J38" s="16" t="s">
        <v>315</v>
      </c>
      <c r="K38" s="15">
        <v>18</v>
      </c>
      <c r="L38">
        <v>18</v>
      </c>
      <c r="M38">
        <v>1601</v>
      </c>
      <c r="N38">
        <v>0</v>
      </c>
      <c r="O38">
        <v>0</v>
      </c>
      <c r="P38">
        <v>0</v>
      </c>
      <c r="Q38">
        <v>9</v>
      </c>
      <c r="R38" s="4">
        <v>0</v>
      </c>
      <c r="S38">
        <v>4</v>
      </c>
      <c r="T38" s="4">
        <v>0.44400000000000001</v>
      </c>
      <c r="U38" s="5" t="s">
        <v>752</v>
      </c>
      <c r="V38" s="7">
        <v>0</v>
      </c>
      <c r="W38" s="5" t="s">
        <v>140</v>
      </c>
    </row>
    <row r="39" spans="1:23">
      <c r="A39" s="1">
        <f t="shared" si="0"/>
        <v>38</v>
      </c>
      <c r="B39" s="13" t="s">
        <v>192</v>
      </c>
      <c r="C39" s="13" t="s">
        <v>589</v>
      </c>
      <c r="D39" s="13" t="s">
        <v>259</v>
      </c>
      <c r="E39" s="13" t="s">
        <v>24</v>
      </c>
      <c r="F39" s="15" t="s">
        <v>47</v>
      </c>
      <c r="G39" s="15" t="s">
        <v>435</v>
      </c>
      <c r="H39" s="15" t="s">
        <v>53</v>
      </c>
      <c r="I39" s="16" t="s">
        <v>590</v>
      </c>
      <c r="J39" s="16" t="s">
        <v>545</v>
      </c>
      <c r="K39" s="15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s="4">
        <v>0</v>
      </c>
      <c r="S39">
        <v>0</v>
      </c>
      <c r="T39" s="4">
        <v>0</v>
      </c>
      <c r="U39" s="5" t="s">
        <v>140</v>
      </c>
      <c r="V39" s="7">
        <v>0</v>
      </c>
      <c r="W39" s="5" t="s">
        <v>140</v>
      </c>
    </row>
    <row r="40" spans="1:23">
      <c r="A40" s="1">
        <f t="shared" si="0"/>
        <v>39</v>
      </c>
      <c r="B40" s="13" t="s">
        <v>135</v>
      </c>
      <c r="C40" s="13" t="s">
        <v>696</v>
      </c>
      <c r="D40" s="13" t="s">
        <v>259</v>
      </c>
      <c r="E40" s="13" t="s">
        <v>33</v>
      </c>
      <c r="F40" s="13" t="s">
        <v>25</v>
      </c>
      <c r="G40" s="13" t="s">
        <v>697</v>
      </c>
      <c r="H40" s="15" t="s">
        <v>27</v>
      </c>
      <c r="I40" s="13" t="s">
        <v>698</v>
      </c>
      <c r="J40" s="13" t="s">
        <v>479</v>
      </c>
      <c r="K40" s="15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8">
        <v>0</v>
      </c>
      <c r="S40" s="13">
        <v>0</v>
      </c>
      <c r="T40" s="18">
        <v>0</v>
      </c>
      <c r="U40" s="5" t="s">
        <v>140</v>
      </c>
      <c r="V40" s="14">
        <v>0</v>
      </c>
      <c r="W40" s="5" t="s">
        <v>140</v>
      </c>
    </row>
    <row r="41" spans="1:23">
      <c r="A41" s="1">
        <f t="shared" si="0"/>
        <v>40</v>
      </c>
      <c r="B41" s="13" t="s">
        <v>87</v>
      </c>
      <c r="C41" s="13" t="s">
        <v>732</v>
      </c>
      <c r="D41" s="13" t="s">
        <v>259</v>
      </c>
      <c r="E41" s="13" t="s">
        <v>44</v>
      </c>
      <c r="F41" s="15" t="s">
        <v>47</v>
      </c>
      <c r="G41" s="15" t="s">
        <v>697</v>
      </c>
      <c r="H41" s="15" t="s">
        <v>27</v>
      </c>
      <c r="I41" s="16" t="s">
        <v>733</v>
      </c>
      <c r="J41" s="16" t="s">
        <v>382</v>
      </c>
      <c r="K41" s="15">
        <v>2</v>
      </c>
      <c r="L41">
        <v>2</v>
      </c>
      <c r="M41">
        <v>158</v>
      </c>
      <c r="N41">
        <v>0</v>
      </c>
      <c r="O41">
        <v>0</v>
      </c>
      <c r="P41">
        <v>0</v>
      </c>
      <c r="Q41">
        <v>3</v>
      </c>
      <c r="R41" s="4">
        <v>0</v>
      </c>
      <c r="S41">
        <v>1</v>
      </c>
      <c r="T41" s="4">
        <v>0.33300000000000002</v>
      </c>
      <c r="U41" s="5" t="s">
        <v>140</v>
      </c>
      <c r="V41" s="7">
        <v>0</v>
      </c>
      <c r="W41" s="5" t="s">
        <v>140</v>
      </c>
    </row>
    <row r="42" spans="1:23">
      <c r="A42" s="1">
        <f t="shared" si="0"/>
        <v>41</v>
      </c>
      <c r="B42" s="13" t="s">
        <v>210</v>
      </c>
      <c r="C42" s="13" t="s">
        <v>504</v>
      </c>
      <c r="D42" s="13" t="s">
        <v>259</v>
      </c>
      <c r="E42" s="13" t="s">
        <v>154</v>
      </c>
      <c r="F42" s="13" t="s">
        <v>47</v>
      </c>
      <c r="G42" s="13" t="s">
        <v>101</v>
      </c>
      <c r="H42" s="15" t="s">
        <v>27</v>
      </c>
      <c r="I42" s="16" t="s">
        <v>503</v>
      </c>
      <c r="J42" s="16" t="s">
        <v>268</v>
      </c>
      <c r="K42" s="15">
        <v>9</v>
      </c>
      <c r="L42">
        <v>3</v>
      </c>
      <c r="M42">
        <v>208</v>
      </c>
      <c r="N42">
        <v>0</v>
      </c>
      <c r="O42">
        <v>0</v>
      </c>
      <c r="P42">
        <v>0</v>
      </c>
      <c r="Q42">
        <v>2</v>
      </c>
      <c r="R42" s="4">
        <v>0</v>
      </c>
      <c r="S42">
        <v>0</v>
      </c>
      <c r="T42" s="4">
        <v>0</v>
      </c>
      <c r="U42" s="5" t="s">
        <v>140</v>
      </c>
      <c r="V42" s="7">
        <v>0</v>
      </c>
      <c r="W42" s="5" t="s">
        <v>140</v>
      </c>
    </row>
    <row r="43" spans="1:23">
      <c r="A43" s="1">
        <f t="shared" si="0"/>
        <v>42</v>
      </c>
      <c r="B43" s="13" t="s">
        <v>117</v>
      </c>
      <c r="C43" s="13" t="s">
        <v>299</v>
      </c>
      <c r="D43" s="13" t="s">
        <v>259</v>
      </c>
      <c r="E43" s="13" t="s">
        <v>33</v>
      </c>
      <c r="F43" s="15" t="s">
        <v>25</v>
      </c>
      <c r="G43" s="15" t="s">
        <v>101</v>
      </c>
      <c r="H43" s="15" t="s">
        <v>27</v>
      </c>
      <c r="I43" s="16" t="s">
        <v>298</v>
      </c>
      <c r="J43" s="16" t="s">
        <v>287</v>
      </c>
      <c r="K43" s="15">
        <v>18</v>
      </c>
      <c r="L43">
        <v>18</v>
      </c>
      <c r="M43">
        <v>1332</v>
      </c>
      <c r="N43">
        <v>1</v>
      </c>
      <c r="O43">
        <v>1</v>
      </c>
      <c r="P43">
        <v>3</v>
      </c>
      <c r="Q43">
        <v>8</v>
      </c>
      <c r="R43" s="4">
        <v>0.125</v>
      </c>
      <c r="S43">
        <v>7</v>
      </c>
      <c r="T43" s="4">
        <v>0.875</v>
      </c>
      <c r="U43" s="5" t="s">
        <v>140</v>
      </c>
      <c r="V43" s="7">
        <v>0</v>
      </c>
      <c r="W43" s="5" t="s">
        <v>140</v>
      </c>
    </row>
    <row r="44" spans="1:23">
      <c r="A44" s="1">
        <f t="shared" si="0"/>
        <v>43</v>
      </c>
      <c r="B44" s="13" t="s">
        <v>168</v>
      </c>
      <c r="C44" s="13" t="s">
        <v>344</v>
      </c>
      <c r="D44" s="13" t="s">
        <v>259</v>
      </c>
      <c r="E44" s="13" t="s">
        <v>33</v>
      </c>
      <c r="F44" s="13" t="s">
        <v>25</v>
      </c>
      <c r="G44" s="13" t="s">
        <v>101</v>
      </c>
      <c r="H44" s="15" t="s">
        <v>27</v>
      </c>
      <c r="I44" s="13" t="s">
        <v>342</v>
      </c>
      <c r="J44" s="13" t="s">
        <v>302</v>
      </c>
      <c r="K44" s="15">
        <v>3</v>
      </c>
      <c r="L44">
        <v>0</v>
      </c>
      <c r="M44">
        <v>60</v>
      </c>
      <c r="N44">
        <v>0</v>
      </c>
      <c r="O44">
        <v>0</v>
      </c>
      <c r="P44">
        <v>0</v>
      </c>
      <c r="Q44">
        <v>0</v>
      </c>
      <c r="R44" s="4">
        <v>0</v>
      </c>
      <c r="S44">
        <v>0</v>
      </c>
      <c r="T44" s="4">
        <v>0</v>
      </c>
      <c r="U44" s="5" t="s">
        <v>140</v>
      </c>
      <c r="V44" s="7">
        <v>0</v>
      </c>
      <c r="W44" s="5" t="s">
        <v>140</v>
      </c>
    </row>
    <row r="45" spans="1:23">
      <c r="A45" s="1">
        <f t="shared" si="0"/>
        <v>44</v>
      </c>
      <c r="B45" s="15" t="s">
        <v>389</v>
      </c>
      <c r="C45" s="15" t="s">
        <v>390</v>
      </c>
      <c r="D45" s="15" t="s">
        <v>259</v>
      </c>
      <c r="E45" s="15" t="s">
        <v>54</v>
      </c>
      <c r="F45" s="15" t="s">
        <v>47</v>
      </c>
      <c r="G45" s="15" t="s">
        <v>101</v>
      </c>
      <c r="H45" s="15" t="s">
        <v>27</v>
      </c>
      <c r="I45" s="16" t="s">
        <v>388</v>
      </c>
      <c r="J45" s="16" t="s">
        <v>382</v>
      </c>
      <c r="K45" s="15">
        <v>3</v>
      </c>
      <c r="L45">
        <v>0</v>
      </c>
      <c r="N45">
        <v>0</v>
      </c>
      <c r="O45">
        <v>1</v>
      </c>
      <c r="P45">
        <v>1</v>
      </c>
      <c r="Q45">
        <v>0</v>
      </c>
      <c r="R45" s="4">
        <v>0</v>
      </c>
      <c r="S45">
        <v>0</v>
      </c>
      <c r="T45" s="4">
        <v>0</v>
      </c>
      <c r="U45" s="5" t="s">
        <v>140</v>
      </c>
      <c r="V45" s="7">
        <v>0</v>
      </c>
      <c r="W45" s="5" t="s">
        <v>140</v>
      </c>
    </row>
    <row r="46" spans="1:23">
      <c r="A46" s="1">
        <f t="shared" si="0"/>
        <v>45</v>
      </c>
      <c r="B46" s="13" t="s">
        <v>240</v>
      </c>
      <c r="C46" s="13" t="s">
        <v>305</v>
      </c>
      <c r="D46" s="13" t="s">
        <v>259</v>
      </c>
      <c r="E46" s="13" t="s">
        <v>54</v>
      </c>
      <c r="F46" s="15" t="s">
        <v>47</v>
      </c>
      <c r="G46" s="15" t="s">
        <v>101</v>
      </c>
      <c r="H46" s="15" t="s">
        <v>27</v>
      </c>
      <c r="I46" s="16" t="s">
        <v>301</v>
      </c>
      <c r="J46" s="16" t="s">
        <v>302</v>
      </c>
      <c r="K46" s="13">
        <v>19</v>
      </c>
      <c r="L46">
        <v>13</v>
      </c>
      <c r="M46">
        <v>1115</v>
      </c>
      <c r="N46">
        <v>1</v>
      </c>
      <c r="O46">
        <v>0</v>
      </c>
      <c r="P46">
        <v>2</v>
      </c>
      <c r="Q46">
        <v>2</v>
      </c>
      <c r="R46" s="4">
        <v>0.14299999999999999</v>
      </c>
      <c r="S46">
        <v>4</v>
      </c>
      <c r="T46" s="4">
        <v>0.57099999999999995</v>
      </c>
      <c r="U46" s="5" t="s">
        <v>140</v>
      </c>
      <c r="V46" s="7">
        <v>0</v>
      </c>
      <c r="W46" s="14" t="s">
        <v>140</v>
      </c>
    </row>
    <row r="47" spans="1:23">
      <c r="A47" s="1">
        <f t="shared" si="0"/>
        <v>46</v>
      </c>
      <c r="B47" s="15" t="s">
        <v>391</v>
      </c>
      <c r="C47" s="15" t="s">
        <v>751</v>
      </c>
      <c r="D47" s="15" t="s">
        <v>259</v>
      </c>
      <c r="E47" s="15" t="s">
        <v>33</v>
      </c>
      <c r="F47" s="15" t="s">
        <v>25</v>
      </c>
      <c r="G47" s="15" t="s">
        <v>101</v>
      </c>
      <c r="H47" s="15" t="s">
        <v>27</v>
      </c>
      <c r="I47" s="16" t="s">
        <v>393</v>
      </c>
      <c r="J47" s="16" t="s">
        <v>382</v>
      </c>
      <c r="K47" s="15">
        <v>10</v>
      </c>
      <c r="L47">
        <v>0</v>
      </c>
      <c r="N47">
        <v>0</v>
      </c>
      <c r="O47">
        <v>0</v>
      </c>
      <c r="P47">
        <v>0</v>
      </c>
      <c r="Q47">
        <v>1</v>
      </c>
      <c r="R47" s="4">
        <v>0</v>
      </c>
      <c r="S47">
        <v>0</v>
      </c>
      <c r="T47" s="4">
        <v>0</v>
      </c>
      <c r="U47" s="5" t="s">
        <v>142</v>
      </c>
      <c r="V47" s="7">
        <v>0</v>
      </c>
      <c r="W47" s="14" t="s">
        <v>140</v>
      </c>
    </row>
    <row r="48" spans="1:23">
      <c r="A48" s="1">
        <f t="shared" si="0"/>
        <v>47</v>
      </c>
      <c r="B48" s="13" t="s">
        <v>136</v>
      </c>
      <c r="C48" s="13" t="s">
        <v>406</v>
      </c>
      <c r="D48" s="13" t="s">
        <v>259</v>
      </c>
      <c r="E48" s="13" t="s">
        <v>29</v>
      </c>
      <c r="F48" s="13" t="s">
        <v>150</v>
      </c>
      <c r="G48" s="13" t="s">
        <v>229</v>
      </c>
      <c r="H48" s="15" t="s">
        <v>53</v>
      </c>
      <c r="I48" s="16" t="s">
        <v>544</v>
      </c>
      <c r="J48" s="16" t="s">
        <v>545</v>
      </c>
      <c r="K48" s="15">
        <v>13</v>
      </c>
      <c r="L48">
        <v>8</v>
      </c>
      <c r="M48">
        <v>602</v>
      </c>
      <c r="N48">
        <v>1</v>
      </c>
      <c r="O48">
        <v>2</v>
      </c>
      <c r="P48">
        <v>4</v>
      </c>
      <c r="Q48">
        <v>14</v>
      </c>
      <c r="R48" s="4">
        <v>7.0999999999999994E-2</v>
      </c>
      <c r="S48">
        <v>4</v>
      </c>
      <c r="T48" s="4">
        <v>0.28599999999999998</v>
      </c>
      <c r="U48" s="5" t="s">
        <v>140</v>
      </c>
      <c r="V48" s="7">
        <v>0</v>
      </c>
      <c r="W48" s="14" t="s">
        <v>140</v>
      </c>
    </row>
    <row r="49" spans="1:23">
      <c r="A49" s="1">
        <f t="shared" si="0"/>
        <v>48</v>
      </c>
      <c r="B49" s="15" t="s">
        <v>115</v>
      </c>
      <c r="C49" s="15" t="s">
        <v>574</v>
      </c>
      <c r="D49" s="15" t="s">
        <v>259</v>
      </c>
      <c r="E49" s="15" t="s">
        <v>103</v>
      </c>
      <c r="F49" s="15" t="s">
        <v>34</v>
      </c>
      <c r="G49" s="15" t="s">
        <v>229</v>
      </c>
      <c r="H49" s="15" t="s">
        <v>53</v>
      </c>
      <c r="I49" s="15" t="s">
        <v>573</v>
      </c>
      <c r="J49" s="15" t="s">
        <v>382</v>
      </c>
      <c r="K49" s="15">
        <v>24</v>
      </c>
      <c r="L49">
        <v>24</v>
      </c>
      <c r="M49">
        <v>1949</v>
      </c>
      <c r="N49">
        <v>4</v>
      </c>
      <c r="O49">
        <v>5</v>
      </c>
      <c r="P49">
        <v>13</v>
      </c>
      <c r="Q49">
        <v>32</v>
      </c>
      <c r="R49" s="4">
        <v>0.125</v>
      </c>
      <c r="S49">
        <v>13</v>
      </c>
      <c r="T49" s="4">
        <v>0.40600000000000003</v>
      </c>
      <c r="U49" s="5" t="s">
        <v>140</v>
      </c>
      <c r="V49" s="7">
        <v>0</v>
      </c>
      <c r="W49" s="5"/>
    </row>
    <row r="50" spans="1:23">
      <c r="A50" s="1">
        <f t="shared" si="0"/>
        <v>49</v>
      </c>
      <c r="B50" s="13" t="s">
        <v>679</v>
      </c>
      <c r="C50" s="13" t="s">
        <v>680</v>
      </c>
      <c r="D50" s="13" t="s">
        <v>259</v>
      </c>
      <c r="E50" s="13" t="s">
        <v>103</v>
      </c>
      <c r="F50" s="15" t="s">
        <v>47</v>
      </c>
      <c r="G50" s="15" t="s">
        <v>50</v>
      </c>
      <c r="H50" s="15" t="s">
        <v>27</v>
      </c>
      <c r="I50" s="16" t="s">
        <v>674</v>
      </c>
      <c r="J50" s="16" t="s">
        <v>349</v>
      </c>
      <c r="K50" s="15">
        <v>6</v>
      </c>
      <c r="L50">
        <v>0</v>
      </c>
      <c r="M50">
        <v>55</v>
      </c>
      <c r="N50">
        <v>0</v>
      </c>
      <c r="O50">
        <v>1</v>
      </c>
      <c r="P50">
        <v>1</v>
      </c>
      <c r="Q50">
        <v>0</v>
      </c>
      <c r="R50" s="4">
        <v>0</v>
      </c>
      <c r="S50">
        <v>0</v>
      </c>
      <c r="T50" s="4">
        <v>0</v>
      </c>
      <c r="U50" s="5" t="s">
        <v>140</v>
      </c>
      <c r="V50" s="7">
        <v>0</v>
      </c>
      <c r="W50" s="5" t="s">
        <v>140</v>
      </c>
    </row>
    <row r="51" spans="1:23">
      <c r="A51" s="1">
        <f t="shared" si="0"/>
        <v>50</v>
      </c>
      <c r="B51" s="13" t="s">
        <v>535</v>
      </c>
      <c r="C51" s="13" t="s">
        <v>536</v>
      </c>
      <c r="D51" s="13" t="s">
        <v>259</v>
      </c>
      <c r="E51" s="13" t="s">
        <v>44</v>
      </c>
      <c r="F51" s="13" t="s">
        <v>25</v>
      </c>
      <c r="G51" s="13" t="s">
        <v>50</v>
      </c>
      <c r="H51" s="15" t="s">
        <v>27</v>
      </c>
      <c r="I51" s="16" t="s">
        <v>511</v>
      </c>
      <c r="J51" s="16" t="s">
        <v>302</v>
      </c>
      <c r="K51" s="13">
        <v>19</v>
      </c>
      <c r="L51">
        <v>16</v>
      </c>
      <c r="M51">
        <v>1345</v>
      </c>
      <c r="N51">
        <v>0</v>
      </c>
      <c r="O51">
        <v>1</v>
      </c>
      <c r="P51">
        <v>1</v>
      </c>
      <c r="Q51">
        <v>4</v>
      </c>
      <c r="R51" s="4">
        <v>0</v>
      </c>
      <c r="S51">
        <v>1</v>
      </c>
      <c r="T51" s="4">
        <v>0.25</v>
      </c>
      <c r="U51" s="5" t="s">
        <v>140</v>
      </c>
      <c r="V51" s="7">
        <v>0</v>
      </c>
      <c r="W51" s="14" t="s">
        <v>140</v>
      </c>
    </row>
    <row r="52" spans="1:23">
      <c r="A52" s="1">
        <f t="shared" si="0"/>
        <v>51</v>
      </c>
      <c r="B52" s="13" t="s">
        <v>85</v>
      </c>
      <c r="C52" s="13" t="s">
        <v>339</v>
      </c>
      <c r="D52" s="13" t="s">
        <v>259</v>
      </c>
      <c r="E52" s="13" t="s">
        <v>214</v>
      </c>
      <c r="F52" s="15" t="s">
        <v>25</v>
      </c>
      <c r="G52" s="15" t="s">
        <v>35</v>
      </c>
      <c r="H52" s="15" t="s">
        <v>27</v>
      </c>
      <c r="I52" s="16" t="s">
        <v>340</v>
      </c>
      <c r="J52" s="16" t="s">
        <v>330</v>
      </c>
      <c r="K52" s="15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4">
        <v>0</v>
      </c>
      <c r="S52">
        <v>0</v>
      </c>
      <c r="T52" s="4">
        <v>0</v>
      </c>
      <c r="U52" s="5" t="s">
        <v>140</v>
      </c>
      <c r="V52" s="7">
        <v>0</v>
      </c>
      <c r="W52" s="5" t="s">
        <v>140</v>
      </c>
    </row>
    <row r="53" spans="1:23">
      <c r="A53" s="1">
        <f t="shared" si="0"/>
        <v>52</v>
      </c>
      <c r="B53" s="13" t="s">
        <v>158</v>
      </c>
      <c r="C53" s="13" t="s">
        <v>516</v>
      </c>
      <c r="D53" s="13" t="s">
        <v>259</v>
      </c>
      <c r="E53" s="13" t="s">
        <v>44</v>
      </c>
      <c r="F53" s="13" t="s">
        <v>25</v>
      </c>
      <c r="G53" s="13" t="s">
        <v>35</v>
      </c>
      <c r="H53" s="15" t="s">
        <v>27</v>
      </c>
      <c r="I53" s="16" t="s">
        <v>511</v>
      </c>
      <c r="J53" s="16" t="s">
        <v>302</v>
      </c>
      <c r="K53" s="15">
        <v>19</v>
      </c>
      <c r="L53">
        <v>19</v>
      </c>
      <c r="M53">
        <v>1008</v>
      </c>
      <c r="N53">
        <v>5</v>
      </c>
      <c r="O53">
        <v>6</v>
      </c>
      <c r="P53">
        <v>15</v>
      </c>
      <c r="Q53">
        <v>31</v>
      </c>
      <c r="R53" s="4">
        <v>0.161</v>
      </c>
      <c r="S53">
        <v>20</v>
      </c>
      <c r="T53" s="4">
        <v>0.64500000000000002</v>
      </c>
      <c r="U53" s="5" t="s">
        <v>140</v>
      </c>
      <c r="V53" s="7">
        <v>2</v>
      </c>
      <c r="W53" s="5" t="s">
        <v>140</v>
      </c>
    </row>
    <row r="54" spans="1:23">
      <c r="A54" s="1">
        <f t="shared" si="0"/>
        <v>53</v>
      </c>
      <c r="B54" s="13" t="s">
        <v>622</v>
      </c>
      <c r="C54" s="13" t="s">
        <v>623</v>
      </c>
      <c r="D54" s="13" t="s">
        <v>259</v>
      </c>
      <c r="E54" s="13" t="s">
        <v>33</v>
      </c>
      <c r="F54" s="15" t="s">
        <v>47</v>
      </c>
      <c r="G54" s="15" t="s">
        <v>35</v>
      </c>
      <c r="H54" s="15" t="s">
        <v>27</v>
      </c>
      <c r="I54" s="16" t="s">
        <v>624</v>
      </c>
      <c r="J54" s="16" t="s">
        <v>382</v>
      </c>
      <c r="K54" s="15">
        <v>18</v>
      </c>
      <c r="L54">
        <v>18</v>
      </c>
      <c r="M54">
        <v>1555</v>
      </c>
      <c r="N54">
        <v>2</v>
      </c>
      <c r="O54">
        <v>0</v>
      </c>
      <c r="P54">
        <v>4</v>
      </c>
      <c r="Q54">
        <v>9</v>
      </c>
      <c r="R54" s="4">
        <v>0.222</v>
      </c>
      <c r="S54">
        <v>4</v>
      </c>
      <c r="T54" s="4">
        <v>0.44400000000000001</v>
      </c>
      <c r="U54" s="5" t="s">
        <v>140</v>
      </c>
      <c r="V54" s="7">
        <v>1</v>
      </c>
      <c r="W54" s="5" t="s">
        <v>140</v>
      </c>
    </row>
    <row r="55" spans="1:23">
      <c r="A55" s="1">
        <f t="shared" si="0"/>
        <v>54</v>
      </c>
      <c r="B55" s="15" t="s">
        <v>41</v>
      </c>
      <c r="C55" s="15" t="s">
        <v>628</v>
      </c>
      <c r="D55" s="15" t="s">
        <v>259</v>
      </c>
      <c r="E55" s="15" t="s">
        <v>33</v>
      </c>
      <c r="F55" s="15" t="s">
        <v>47</v>
      </c>
      <c r="G55" s="15" t="s">
        <v>35</v>
      </c>
      <c r="H55" s="15" t="s">
        <v>27</v>
      </c>
      <c r="I55" s="16" t="s">
        <v>629</v>
      </c>
      <c r="J55" s="16" t="s">
        <v>607</v>
      </c>
      <c r="K55" s="13">
        <v>3</v>
      </c>
      <c r="L55">
        <v>0</v>
      </c>
      <c r="M55">
        <v>29</v>
      </c>
      <c r="N55">
        <v>0</v>
      </c>
      <c r="O55">
        <v>0</v>
      </c>
      <c r="P55">
        <v>0</v>
      </c>
      <c r="Q55">
        <v>0</v>
      </c>
      <c r="R55" s="4">
        <v>0</v>
      </c>
      <c r="S55">
        <v>0</v>
      </c>
      <c r="T55" s="4">
        <v>0</v>
      </c>
      <c r="U55" s="5" t="s">
        <v>140</v>
      </c>
      <c r="V55" s="7">
        <v>0</v>
      </c>
      <c r="W55" s="14" t="s">
        <v>140</v>
      </c>
    </row>
    <row r="56" spans="1:23">
      <c r="A56" s="1">
        <f t="shared" si="0"/>
        <v>55</v>
      </c>
      <c r="B56" s="15" t="s">
        <v>120</v>
      </c>
      <c r="C56" s="15" t="s">
        <v>404</v>
      </c>
      <c r="D56" s="15" t="s">
        <v>259</v>
      </c>
      <c r="E56" s="15" t="s">
        <v>44</v>
      </c>
      <c r="F56" s="15" t="s">
        <v>47</v>
      </c>
      <c r="G56" s="15" t="s">
        <v>35</v>
      </c>
      <c r="H56" s="15" t="s">
        <v>27</v>
      </c>
      <c r="I56" s="16" t="s">
        <v>403</v>
      </c>
      <c r="J56" s="16" t="s">
        <v>287</v>
      </c>
      <c r="K56" s="15">
        <v>5</v>
      </c>
      <c r="L56">
        <v>0</v>
      </c>
      <c r="M56">
        <v>68</v>
      </c>
      <c r="N56">
        <v>0</v>
      </c>
      <c r="O56">
        <v>0</v>
      </c>
      <c r="P56">
        <v>0</v>
      </c>
      <c r="Q56">
        <v>1</v>
      </c>
      <c r="R56" s="4">
        <v>0</v>
      </c>
      <c r="S56">
        <v>0</v>
      </c>
      <c r="T56" s="4">
        <v>0</v>
      </c>
      <c r="U56" s="5" t="s">
        <v>140</v>
      </c>
      <c r="V56" s="7">
        <v>0</v>
      </c>
      <c r="W56" s="5" t="s">
        <v>140</v>
      </c>
    </row>
    <row r="57" spans="1:23">
      <c r="A57" s="1">
        <f t="shared" si="0"/>
        <v>56</v>
      </c>
      <c r="B57" s="15" t="s">
        <v>192</v>
      </c>
      <c r="C57" s="15" t="s">
        <v>75</v>
      </c>
      <c r="D57" s="15" t="s">
        <v>259</v>
      </c>
      <c r="E57" s="15" t="s">
        <v>29</v>
      </c>
      <c r="F57" s="15" t="s">
        <v>25</v>
      </c>
      <c r="G57" s="15" t="s">
        <v>35</v>
      </c>
      <c r="H57" s="15" t="s">
        <v>27</v>
      </c>
      <c r="I57" s="16" t="s">
        <v>368</v>
      </c>
      <c r="J57" s="16" t="s">
        <v>261</v>
      </c>
      <c r="K57" s="15">
        <v>23</v>
      </c>
      <c r="L57">
        <v>10</v>
      </c>
      <c r="M57">
        <v>969</v>
      </c>
      <c r="N57">
        <v>0</v>
      </c>
      <c r="O57">
        <v>5</v>
      </c>
      <c r="P57">
        <v>5</v>
      </c>
      <c r="Q57">
        <v>13</v>
      </c>
      <c r="R57" s="4">
        <v>0</v>
      </c>
      <c r="S57">
        <v>6</v>
      </c>
      <c r="T57" s="4">
        <v>0.46200000000000002</v>
      </c>
      <c r="U57" s="5" t="s">
        <v>140</v>
      </c>
      <c r="V57" s="7">
        <v>0</v>
      </c>
      <c r="W57" s="14" t="s">
        <v>140</v>
      </c>
    </row>
    <row r="58" spans="1:23">
      <c r="A58" s="1">
        <f t="shared" si="0"/>
        <v>57</v>
      </c>
      <c r="B58" s="13" t="s">
        <v>86</v>
      </c>
      <c r="C58" s="13" t="s">
        <v>75</v>
      </c>
      <c r="D58" s="13" t="s">
        <v>259</v>
      </c>
      <c r="E58" s="13" t="s">
        <v>33</v>
      </c>
      <c r="F58" s="13" t="s">
        <v>39</v>
      </c>
      <c r="G58" s="13" t="s">
        <v>560</v>
      </c>
      <c r="H58" s="15" t="s">
        <v>27</v>
      </c>
      <c r="I58" s="16" t="s">
        <v>544</v>
      </c>
      <c r="J58" s="16" t="s">
        <v>545</v>
      </c>
      <c r="K58" s="15">
        <v>18</v>
      </c>
      <c r="L58">
        <v>18</v>
      </c>
      <c r="M58">
        <v>1457</v>
      </c>
      <c r="N58">
        <v>0</v>
      </c>
      <c r="O58">
        <v>2</v>
      </c>
      <c r="P58">
        <v>2</v>
      </c>
      <c r="Q58">
        <v>4</v>
      </c>
      <c r="R58" s="4">
        <v>0</v>
      </c>
      <c r="S58">
        <v>2</v>
      </c>
      <c r="T58" s="4">
        <v>0.5</v>
      </c>
      <c r="U58" s="5" t="s">
        <v>755</v>
      </c>
      <c r="V58" s="7">
        <v>0</v>
      </c>
      <c r="W58" s="14" t="s">
        <v>140</v>
      </c>
    </row>
    <row r="59" spans="1:23">
      <c r="A59" s="13">
        <f t="shared" si="0"/>
        <v>58</v>
      </c>
      <c r="B59" s="13" t="s">
        <v>124</v>
      </c>
      <c r="C59" s="13" t="s">
        <v>520</v>
      </c>
      <c r="D59" s="13" t="s">
        <v>259</v>
      </c>
      <c r="E59" s="13" t="s">
        <v>320</v>
      </c>
      <c r="F59" s="15" t="s">
        <v>47</v>
      </c>
      <c r="G59" s="15" t="s">
        <v>102</v>
      </c>
      <c r="H59" s="15" t="s">
        <v>27</v>
      </c>
      <c r="I59" s="16" t="s">
        <v>674</v>
      </c>
      <c r="J59" s="16" t="s">
        <v>349</v>
      </c>
      <c r="K59" s="15">
        <v>16</v>
      </c>
      <c r="L59">
        <v>3</v>
      </c>
      <c r="M59">
        <v>503</v>
      </c>
      <c r="N59">
        <v>1</v>
      </c>
      <c r="O59" t="s">
        <v>756</v>
      </c>
      <c r="P59">
        <v>2</v>
      </c>
      <c r="Q59">
        <v>8</v>
      </c>
      <c r="R59" s="4">
        <v>0.125</v>
      </c>
      <c r="S59">
        <v>5</v>
      </c>
      <c r="T59" s="4">
        <v>0.625</v>
      </c>
      <c r="U59" s="5" t="s">
        <v>140</v>
      </c>
      <c r="V59" s="7">
        <v>0</v>
      </c>
      <c r="W59" s="5" t="s">
        <v>140</v>
      </c>
    </row>
    <row r="60" spans="1:23">
      <c r="A60" s="13">
        <f t="shared" si="0"/>
        <v>59</v>
      </c>
      <c r="B60" s="13" t="s">
        <v>227</v>
      </c>
      <c r="C60" s="13" t="s">
        <v>466</v>
      </c>
      <c r="D60" s="13" t="s">
        <v>259</v>
      </c>
      <c r="E60" s="13" t="s">
        <v>29</v>
      </c>
      <c r="F60" s="13" t="s">
        <v>39</v>
      </c>
      <c r="G60" s="13" t="s">
        <v>102</v>
      </c>
      <c r="H60" s="15" t="s">
        <v>27</v>
      </c>
      <c r="I60" s="16" t="s">
        <v>449</v>
      </c>
      <c r="J60" s="16" t="s">
        <v>349</v>
      </c>
      <c r="K60" s="13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4">
        <v>0</v>
      </c>
      <c r="S60">
        <v>0</v>
      </c>
      <c r="T60" s="4">
        <v>0</v>
      </c>
      <c r="U60" s="5" t="s">
        <v>140</v>
      </c>
      <c r="V60" s="7">
        <v>0</v>
      </c>
      <c r="W60" s="5" t="s">
        <v>140</v>
      </c>
    </row>
    <row r="61" spans="1:23">
      <c r="A61" s="1">
        <f t="shared" si="0"/>
        <v>60</v>
      </c>
      <c r="B61" s="13" t="s">
        <v>196</v>
      </c>
      <c r="C61" s="13" t="s">
        <v>477</v>
      </c>
      <c r="D61" s="13" t="s">
        <v>259</v>
      </c>
      <c r="E61" s="13" t="s">
        <v>24</v>
      </c>
      <c r="F61" s="15" t="s">
        <v>25</v>
      </c>
      <c r="G61" s="15" t="s">
        <v>98</v>
      </c>
      <c r="H61" s="15" t="s">
        <v>27</v>
      </c>
      <c r="I61" s="16" t="s">
        <v>478</v>
      </c>
      <c r="J61" s="16" t="s">
        <v>479</v>
      </c>
      <c r="K61" s="15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 s="4">
        <v>0</v>
      </c>
      <c r="S61">
        <v>0</v>
      </c>
      <c r="T61" s="4">
        <v>0</v>
      </c>
      <c r="U61" s="5" t="s">
        <v>140</v>
      </c>
      <c r="V61" s="7">
        <v>0</v>
      </c>
      <c r="W61" s="5" t="s">
        <v>140</v>
      </c>
    </row>
    <row r="62" spans="1:23">
      <c r="A62" s="1">
        <f t="shared" si="0"/>
        <v>61</v>
      </c>
      <c r="B62" s="13" t="s">
        <v>107</v>
      </c>
      <c r="C62" s="13" t="s">
        <v>515</v>
      </c>
      <c r="D62" s="13" t="s">
        <v>259</v>
      </c>
      <c r="E62" s="13" t="s">
        <v>44</v>
      </c>
      <c r="F62" s="13" t="s">
        <v>239</v>
      </c>
      <c r="G62" s="13" t="s">
        <v>98</v>
      </c>
      <c r="H62" s="15" t="s">
        <v>27</v>
      </c>
      <c r="I62" s="16" t="s">
        <v>511</v>
      </c>
      <c r="J62" s="16" t="s">
        <v>302</v>
      </c>
      <c r="K62" s="15">
        <v>17</v>
      </c>
      <c r="L62">
        <v>1</v>
      </c>
      <c r="M62">
        <v>346</v>
      </c>
      <c r="N62">
        <v>0</v>
      </c>
      <c r="O62">
        <v>2</v>
      </c>
      <c r="P62">
        <v>2</v>
      </c>
      <c r="Q62">
        <v>4</v>
      </c>
      <c r="R62" s="4">
        <v>0</v>
      </c>
      <c r="S62">
        <v>1</v>
      </c>
      <c r="T62" s="4">
        <v>0.25</v>
      </c>
      <c r="U62" s="5" t="s">
        <v>140</v>
      </c>
      <c r="V62" s="7">
        <v>0</v>
      </c>
      <c r="W62" s="14" t="s">
        <v>140</v>
      </c>
    </row>
    <row r="63" spans="1:23">
      <c r="A63" s="13">
        <f t="shared" si="0"/>
        <v>62</v>
      </c>
      <c r="B63" s="15" t="s">
        <v>86</v>
      </c>
      <c r="C63" s="15" t="s">
        <v>480</v>
      </c>
      <c r="D63" s="15" t="s">
        <v>259</v>
      </c>
      <c r="E63" s="15" t="s">
        <v>33</v>
      </c>
      <c r="F63" s="15" t="s">
        <v>34</v>
      </c>
      <c r="G63" s="15" t="s">
        <v>98</v>
      </c>
      <c r="H63" s="15" t="s">
        <v>27</v>
      </c>
      <c r="I63" s="16" t="s">
        <v>481</v>
      </c>
      <c r="J63" s="16" t="s">
        <v>295</v>
      </c>
      <c r="K63" s="15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s="4">
        <v>0</v>
      </c>
      <c r="S63">
        <v>0</v>
      </c>
      <c r="T63" s="4">
        <v>0</v>
      </c>
      <c r="U63" s="5" t="s">
        <v>140</v>
      </c>
      <c r="V63" s="7">
        <v>0</v>
      </c>
      <c r="W63" s="14" t="s">
        <v>140</v>
      </c>
    </row>
    <row r="64" spans="1:23">
      <c r="A64" s="13">
        <f t="shared" si="0"/>
        <v>63</v>
      </c>
      <c r="B64" s="15" t="s">
        <v>277</v>
      </c>
      <c r="C64" s="15" t="s">
        <v>100</v>
      </c>
      <c r="D64" s="15" t="s">
        <v>259</v>
      </c>
      <c r="E64" s="15" t="s">
        <v>24</v>
      </c>
      <c r="F64" s="15" t="s">
        <v>47</v>
      </c>
      <c r="G64" s="15" t="s">
        <v>98</v>
      </c>
      <c r="H64" s="15" t="s">
        <v>27</v>
      </c>
      <c r="I64" s="16" t="s">
        <v>275</v>
      </c>
      <c r="J64" s="16" t="s">
        <v>276</v>
      </c>
      <c r="K64" s="15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 s="4">
        <v>0</v>
      </c>
      <c r="S64">
        <v>0</v>
      </c>
      <c r="T64" s="4">
        <v>0</v>
      </c>
      <c r="U64" s="5" t="s">
        <v>140</v>
      </c>
      <c r="V64" s="7">
        <v>0</v>
      </c>
      <c r="W64" s="5" t="s">
        <v>140</v>
      </c>
    </row>
    <row r="65" spans="1:24">
      <c r="A65" s="13">
        <f t="shared" si="0"/>
        <v>64</v>
      </c>
      <c r="B65" s="15" t="s">
        <v>273</v>
      </c>
      <c r="C65" s="15" t="s">
        <v>274</v>
      </c>
      <c r="D65" s="15" t="s">
        <v>259</v>
      </c>
      <c r="E65" s="15" t="s">
        <v>29</v>
      </c>
      <c r="F65" s="15" t="s">
        <v>39</v>
      </c>
      <c r="G65" s="15" t="s">
        <v>98</v>
      </c>
      <c r="H65" s="15" t="s">
        <v>27</v>
      </c>
      <c r="I65" s="16" t="s">
        <v>272</v>
      </c>
      <c r="J65" s="16" t="s">
        <v>268</v>
      </c>
      <c r="K65" s="15">
        <v>22</v>
      </c>
      <c r="L65">
        <v>22</v>
      </c>
      <c r="M65">
        <v>1559</v>
      </c>
      <c r="N65">
        <v>8</v>
      </c>
      <c r="O65">
        <v>5</v>
      </c>
      <c r="P65">
        <v>21</v>
      </c>
      <c r="Q65">
        <v>57</v>
      </c>
      <c r="R65" s="4">
        <v>0.14000000000000001</v>
      </c>
      <c r="S65">
        <v>25</v>
      </c>
      <c r="T65" s="4">
        <v>0.439</v>
      </c>
      <c r="U65" s="5" t="s">
        <v>140</v>
      </c>
      <c r="V65" s="7">
        <v>3</v>
      </c>
      <c r="W65" s="14"/>
    </row>
    <row r="66" spans="1:24">
      <c r="A66" s="13">
        <f t="shared" si="0"/>
        <v>65</v>
      </c>
      <c r="B66" s="13" t="s">
        <v>206</v>
      </c>
      <c r="C66" s="13" t="s">
        <v>591</v>
      </c>
      <c r="D66" s="13" t="s">
        <v>259</v>
      </c>
      <c r="E66" s="13" t="s">
        <v>33</v>
      </c>
      <c r="F66" s="15" t="s">
        <v>47</v>
      </c>
      <c r="G66" s="15" t="s">
        <v>64</v>
      </c>
      <c r="H66" s="15" t="s">
        <v>27</v>
      </c>
      <c r="I66" s="16" t="s">
        <v>592</v>
      </c>
      <c r="J66" s="16" t="s">
        <v>491</v>
      </c>
      <c r="K66" s="15">
        <v>9</v>
      </c>
      <c r="L66">
        <v>0</v>
      </c>
      <c r="M66">
        <v>162</v>
      </c>
      <c r="N66">
        <v>0</v>
      </c>
      <c r="O66">
        <v>0</v>
      </c>
      <c r="P66">
        <v>0</v>
      </c>
      <c r="Q66">
        <v>1</v>
      </c>
      <c r="R66" s="4">
        <v>0</v>
      </c>
      <c r="S66">
        <v>1</v>
      </c>
      <c r="T66" s="4">
        <v>1</v>
      </c>
      <c r="U66" s="5" t="s">
        <v>140</v>
      </c>
      <c r="V66" s="7">
        <v>0</v>
      </c>
      <c r="W66" s="5" t="s">
        <v>140</v>
      </c>
    </row>
    <row r="67" spans="1:24">
      <c r="A67" s="13">
        <f t="shared" si="0"/>
        <v>66</v>
      </c>
      <c r="B67" s="13" t="s">
        <v>518</v>
      </c>
      <c r="C67" s="13" t="s">
        <v>519</v>
      </c>
      <c r="D67" s="13" t="s">
        <v>259</v>
      </c>
      <c r="E67" s="13" t="s">
        <v>24</v>
      </c>
      <c r="F67" s="13" t="s">
        <v>39</v>
      </c>
      <c r="G67" s="13" t="s">
        <v>64</v>
      </c>
      <c r="H67" s="15" t="s">
        <v>27</v>
      </c>
      <c r="I67" s="16" t="s">
        <v>511</v>
      </c>
      <c r="J67" s="16" t="s">
        <v>302</v>
      </c>
      <c r="K67" s="15">
        <v>18</v>
      </c>
      <c r="L67">
        <v>18</v>
      </c>
      <c r="M67">
        <v>1594</v>
      </c>
      <c r="N67">
        <v>0</v>
      </c>
      <c r="O67">
        <v>0</v>
      </c>
      <c r="P67">
        <v>0</v>
      </c>
      <c r="Q67">
        <v>0</v>
      </c>
      <c r="R67" s="4">
        <v>0</v>
      </c>
      <c r="S67">
        <v>0</v>
      </c>
      <c r="T67" s="4">
        <v>0</v>
      </c>
      <c r="U67" s="5" t="s">
        <v>140</v>
      </c>
      <c r="V67" s="7">
        <v>0</v>
      </c>
      <c r="W67" s="5" t="s">
        <v>140</v>
      </c>
    </row>
    <row r="68" spans="1:24">
      <c r="A68" s="13">
        <f t="shared" ref="A68:A72" si="1">A67+1</f>
        <v>67</v>
      </c>
      <c r="B68" s="13" t="s">
        <v>638</v>
      </c>
      <c r="C68" s="13" t="s">
        <v>108</v>
      </c>
      <c r="D68" s="13" t="s">
        <v>259</v>
      </c>
      <c r="E68" s="13" t="s">
        <v>33</v>
      </c>
      <c r="F68" s="13" t="s">
        <v>47</v>
      </c>
      <c r="G68" s="13" t="s">
        <v>64</v>
      </c>
      <c r="H68" s="15" t="s">
        <v>27</v>
      </c>
      <c r="I68" s="16" t="s">
        <v>631</v>
      </c>
      <c r="J68" s="16" t="s">
        <v>337</v>
      </c>
      <c r="K68" s="15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4">
        <v>0</v>
      </c>
      <c r="S68">
        <v>0</v>
      </c>
      <c r="T68" s="4">
        <v>0</v>
      </c>
      <c r="U68" s="5" t="s">
        <v>140</v>
      </c>
      <c r="V68" s="7">
        <v>0</v>
      </c>
      <c r="W68" s="5" t="s">
        <v>140</v>
      </c>
    </row>
    <row r="69" spans="1:24">
      <c r="A69" s="13">
        <f t="shared" si="1"/>
        <v>68</v>
      </c>
      <c r="B69" s="13" t="s">
        <v>682</v>
      </c>
      <c r="C69" s="13" t="s">
        <v>683</v>
      </c>
      <c r="D69" s="13" t="s">
        <v>259</v>
      </c>
      <c r="E69" s="13" t="s">
        <v>33</v>
      </c>
      <c r="F69" s="15" t="s">
        <v>34</v>
      </c>
      <c r="G69" s="15" t="s">
        <v>64</v>
      </c>
      <c r="H69" s="15" t="s">
        <v>27</v>
      </c>
      <c r="I69" s="16" t="s">
        <v>674</v>
      </c>
      <c r="J69" s="16" t="s">
        <v>349</v>
      </c>
      <c r="K69" s="15">
        <v>15</v>
      </c>
      <c r="L69">
        <v>2</v>
      </c>
      <c r="M69">
        <v>418</v>
      </c>
      <c r="N69">
        <v>1</v>
      </c>
      <c r="O69">
        <v>0</v>
      </c>
      <c r="P69">
        <v>2</v>
      </c>
      <c r="Q69">
        <v>6</v>
      </c>
      <c r="R69" s="4">
        <v>0.16700000000000001</v>
      </c>
      <c r="S69">
        <v>3</v>
      </c>
      <c r="T69" s="4">
        <v>0.5</v>
      </c>
      <c r="U69" s="5" t="s">
        <v>752</v>
      </c>
      <c r="V69" s="7">
        <v>0</v>
      </c>
      <c r="W69" s="5" t="s">
        <v>140</v>
      </c>
      <c r="X69" s="1"/>
    </row>
    <row r="70" spans="1:24">
      <c r="A70" s="13">
        <f t="shared" si="1"/>
        <v>69</v>
      </c>
      <c r="B70" s="13" t="s">
        <v>131</v>
      </c>
      <c r="C70" s="13" t="s">
        <v>684</v>
      </c>
      <c r="D70" s="13" t="s">
        <v>259</v>
      </c>
      <c r="E70" s="13" t="s">
        <v>29</v>
      </c>
      <c r="F70" s="15" t="s">
        <v>34</v>
      </c>
      <c r="G70" s="15" t="s">
        <v>64</v>
      </c>
      <c r="H70" s="15" t="s">
        <v>27</v>
      </c>
      <c r="I70" s="16" t="s">
        <v>674</v>
      </c>
      <c r="J70" s="16" t="s">
        <v>349</v>
      </c>
      <c r="K70" s="15">
        <v>14</v>
      </c>
      <c r="L70">
        <v>6</v>
      </c>
      <c r="M70">
        <v>500</v>
      </c>
      <c r="N70">
        <v>1</v>
      </c>
      <c r="O70">
        <v>1</v>
      </c>
      <c r="P70">
        <v>3</v>
      </c>
      <c r="Q70">
        <v>17</v>
      </c>
      <c r="R70" s="4">
        <v>5.8999999999999997E-2</v>
      </c>
      <c r="S70">
        <v>10</v>
      </c>
      <c r="T70" s="4">
        <v>0.58799999999999997</v>
      </c>
      <c r="U70" s="5" t="s">
        <v>142</v>
      </c>
      <c r="V70" s="7">
        <v>0</v>
      </c>
      <c r="W70" s="5" t="s">
        <v>140</v>
      </c>
    </row>
    <row r="71" spans="1:24">
      <c r="A71" s="13">
        <f t="shared" si="1"/>
        <v>70</v>
      </c>
      <c r="B71" s="13" t="s">
        <v>85</v>
      </c>
      <c r="C71" s="13" t="s">
        <v>672</v>
      </c>
      <c r="D71" s="13" t="s">
        <v>259</v>
      </c>
      <c r="E71" s="13" t="s">
        <v>29</v>
      </c>
      <c r="F71" s="15" t="s">
        <v>47</v>
      </c>
      <c r="G71" s="15" t="s">
        <v>64</v>
      </c>
      <c r="H71" s="15" t="s">
        <v>27</v>
      </c>
      <c r="I71" s="16" t="s">
        <v>671</v>
      </c>
      <c r="J71" s="16" t="s">
        <v>302</v>
      </c>
      <c r="K71" s="15">
        <v>8</v>
      </c>
      <c r="L71">
        <v>1</v>
      </c>
      <c r="M71">
        <v>100</v>
      </c>
      <c r="N71">
        <v>0</v>
      </c>
      <c r="O71">
        <v>0</v>
      </c>
      <c r="P71">
        <v>0</v>
      </c>
      <c r="Q71">
        <v>1</v>
      </c>
      <c r="R71" s="4">
        <v>0</v>
      </c>
      <c r="S71">
        <v>0</v>
      </c>
      <c r="T71" s="4">
        <v>0</v>
      </c>
      <c r="U71" s="5" t="s">
        <v>140</v>
      </c>
      <c r="V71" s="7">
        <v>0</v>
      </c>
      <c r="W71" s="5" t="s">
        <v>140</v>
      </c>
    </row>
    <row r="72" spans="1:24">
      <c r="A72" s="13">
        <f t="shared" si="1"/>
        <v>71</v>
      </c>
      <c r="B72" s="13" t="s">
        <v>235</v>
      </c>
      <c r="C72" s="13" t="s">
        <v>465</v>
      </c>
      <c r="D72" s="13" t="s">
        <v>259</v>
      </c>
      <c r="E72" s="13" t="s">
        <v>29</v>
      </c>
      <c r="F72" s="13" t="s">
        <v>25</v>
      </c>
      <c r="G72" s="13" t="s">
        <v>64</v>
      </c>
      <c r="H72" s="15" t="s">
        <v>27</v>
      </c>
      <c r="I72" s="16" t="s">
        <v>449</v>
      </c>
      <c r="J72" s="16" t="s">
        <v>349</v>
      </c>
      <c r="K72" s="13">
        <v>16</v>
      </c>
      <c r="L72">
        <v>0</v>
      </c>
      <c r="M72">
        <v>249</v>
      </c>
      <c r="N72">
        <v>0</v>
      </c>
      <c r="O72">
        <v>0</v>
      </c>
      <c r="P72">
        <v>0</v>
      </c>
      <c r="Q72">
        <v>2</v>
      </c>
      <c r="R72" s="4">
        <v>0</v>
      </c>
      <c r="S72">
        <v>0</v>
      </c>
      <c r="T72" s="4">
        <v>0</v>
      </c>
      <c r="U72" s="5" t="s">
        <v>140</v>
      </c>
      <c r="V72" s="7">
        <v>0</v>
      </c>
      <c r="W72" s="5" t="s">
        <v>140</v>
      </c>
    </row>
    <row r="73" spans="1:24">
      <c r="A73" s="1">
        <f t="shared" ref="A73:A121" si="2">A72+1</f>
        <v>72</v>
      </c>
      <c r="B73" s="15" t="s">
        <v>71</v>
      </c>
      <c r="C73" s="15" t="s">
        <v>281</v>
      </c>
      <c r="D73" s="15" t="s">
        <v>259</v>
      </c>
      <c r="E73" s="15" t="s">
        <v>33</v>
      </c>
      <c r="F73" s="15" t="s">
        <v>47</v>
      </c>
      <c r="G73" s="15" t="s">
        <v>64</v>
      </c>
      <c r="H73" s="15" t="s">
        <v>27</v>
      </c>
      <c r="I73" s="16" t="s">
        <v>275</v>
      </c>
      <c r="J73" s="16" t="s">
        <v>276</v>
      </c>
      <c r="K73" s="13">
        <v>3</v>
      </c>
      <c r="L73">
        <v>0</v>
      </c>
      <c r="M73">
        <v>35</v>
      </c>
      <c r="N73">
        <v>0</v>
      </c>
      <c r="O73">
        <v>0</v>
      </c>
      <c r="P73">
        <v>0</v>
      </c>
      <c r="Q73">
        <v>0</v>
      </c>
      <c r="R73" s="4">
        <v>0</v>
      </c>
      <c r="S73">
        <v>0</v>
      </c>
      <c r="T73" s="4">
        <v>0</v>
      </c>
      <c r="U73" s="5" t="s">
        <v>140</v>
      </c>
      <c r="V73" s="7">
        <v>0</v>
      </c>
      <c r="W73" s="5" t="s">
        <v>140</v>
      </c>
    </row>
    <row r="74" spans="1:24">
      <c r="A74" s="1">
        <f t="shared" si="2"/>
        <v>73</v>
      </c>
      <c r="B74" s="13" t="s">
        <v>22</v>
      </c>
      <c r="C74" s="13" t="s">
        <v>279</v>
      </c>
      <c r="D74" s="13" t="s">
        <v>259</v>
      </c>
      <c r="E74" s="13" t="s">
        <v>29</v>
      </c>
      <c r="F74" s="15" t="s">
        <v>47</v>
      </c>
      <c r="G74" s="15" t="s">
        <v>66</v>
      </c>
      <c r="H74" s="15" t="s">
        <v>27</v>
      </c>
      <c r="I74" s="16" t="s">
        <v>674</v>
      </c>
      <c r="J74" s="16" t="s">
        <v>349</v>
      </c>
      <c r="K74" s="15">
        <v>10</v>
      </c>
      <c r="L74">
        <v>0</v>
      </c>
      <c r="M74">
        <v>129</v>
      </c>
      <c r="N74">
        <v>1</v>
      </c>
      <c r="O74">
        <v>0</v>
      </c>
      <c r="P74">
        <v>2</v>
      </c>
      <c r="Q74">
        <v>7</v>
      </c>
      <c r="R74" s="4">
        <v>0.14299999999999999</v>
      </c>
      <c r="S74">
        <v>4</v>
      </c>
      <c r="T74" s="4">
        <v>0.57099999999999995</v>
      </c>
      <c r="U74" s="5" t="s">
        <v>143</v>
      </c>
      <c r="V74" s="7">
        <v>0</v>
      </c>
      <c r="W74" s="5" t="s">
        <v>140</v>
      </c>
    </row>
    <row r="75" spans="1:24">
      <c r="A75" s="1">
        <f t="shared" si="2"/>
        <v>74</v>
      </c>
      <c r="B75" s="15" t="s">
        <v>660</v>
      </c>
      <c r="C75" s="15" t="s">
        <v>56</v>
      </c>
      <c r="D75" s="15" t="s">
        <v>259</v>
      </c>
      <c r="E75" s="15" t="s">
        <v>54</v>
      </c>
      <c r="F75" s="15" t="s">
        <v>25</v>
      </c>
      <c r="G75" s="15" t="s">
        <v>30</v>
      </c>
      <c r="H75" s="15" t="s">
        <v>27</v>
      </c>
      <c r="I75" s="16" t="s">
        <v>661</v>
      </c>
      <c r="J75" s="16" t="s">
        <v>268</v>
      </c>
      <c r="K75" s="15">
        <v>9</v>
      </c>
      <c r="L75">
        <v>0</v>
      </c>
      <c r="M75">
        <v>152</v>
      </c>
      <c r="N75">
        <v>0</v>
      </c>
      <c r="O75">
        <v>0</v>
      </c>
      <c r="P75">
        <v>0</v>
      </c>
      <c r="Q75">
        <v>0</v>
      </c>
      <c r="R75" s="4">
        <v>0</v>
      </c>
      <c r="S75">
        <v>0</v>
      </c>
      <c r="T75" s="4">
        <v>0</v>
      </c>
      <c r="U75" s="5" t="s">
        <v>140</v>
      </c>
      <c r="V75" s="7">
        <v>0</v>
      </c>
      <c r="W75" s="5"/>
    </row>
    <row r="76" spans="1:24">
      <c r="A76" s="1">
        <f t="shared" si="2"/>
        <v>75</v>
      </c>
      <c r="B76" s="13" t="s">
        <v>202</v>
      </c>
      <c r="C76" s="13" t="s">
        <v>222</v>
      </c>
      <c r="D76" s="13" t="s">
        <v>259</v>
      </c>
      <c r="E76" s="13" t="s">
        <v>214</v>
      </c>
      <c r="F76" s="15" t="s">
        <v>34</v>
      </c>
      <c r="G76" s="15" t="s">
        <v>30</v>
      </c>
      <c r="H76" s="15" t="s">
        <v>27</v>
      </c>
      <c r="I76" s="16" t="s">
        <v>301</v>
      </c>
      <c r="J76" s="16" t="s">
        <v>302</v>
      </c>
      <c r="K76" s="15">
        <v>14</v>
      </c>
      <c r="L76">
        <v>1</v>
      </c>
      <c r="M76">
        <v>357</v>
      </c>
      <c r="N76">
        <v>0</v>
      </c>
      <c r="O76">
        <v>0</v>
      </c>
      <c r="P76">
        <v>0</v>
      </c>
      <c r="Q76">
        <v>3</v>
      </c>
      <c r="R76" s="4">
        <v>0</v>
      </c>
      <c r="S76">
        <v>2</v>
      </c>
      <c r="T76" s="4">
        <v>0.66700000000000004</v>
      </c>
      <c r="U76" s="5" t="s">
        <v>140</v>
      </c>
      <c r="V76" s="7">
        <v>0</v>
      </c>
      <c r="W76" s="5" t="s">
        <v>140</v>
      </c>
    </row>
    <row r="77" spans="1:24">
      <c r="A77" s="1">
        <f t="shared" si="2"/>
        <v>76</v>
      </c>
      <c r="B77" s="15" t="s">
        <v>227</v>
      </c>
      <c r="C77" s="15" t="s">
        <v>692</v>
      </c>
      <c r="D77" s="15" t="s">
        <v>259</v>
      </c>
      <c r="E77" s="15" t="s">
        <v>44</v>
      </c>
      <c r="F77" s="15" t="s">
        <v>34</v>
      </c>
      <c r="G77" s="15" t="s">
        <v>30</v>
      </c>
      <c r="H77" s="15" t="s">
        <v>27</v>
      </c>
      <c r="I77" s="16" t="s">
        <v>691</v>
      </c>
      <c r="J77" s="16" t="s">
        <v>349</v>
      </c>
      <c r="K77" s="15">
        <v>4</v>
      </c>
      <c r="L77">
        <v>4</v>
      </c>
      <c r="M77">
        <v>272</v>
      </c>
      <c r="N77">
        <v>1</v>
      </c>
      <c r="O77">
        <v>0</v>
      </c>
      <c r="P77">
        <v>2</v>
      </c>
      <c r="Q77">
        <v>5</v>
      </c>
      <c r="R77" s="4">
        <v>0.2</v>
      </c>
      <c r="S77">
        <v>3</v>
      </c>
      <c r="T77" s="4">
        <v>0.6</v>
      </c>
      <c r="U77" s="5" t="s">
        <v>140</v>
      </c>
      <c r="V77" s="7">
        <v>0</v>
      </c>
      <c r="W77" s="5" t="s">
        <v>140</v>
      </c>
    </row>
    <row r="78" spans="1:24">
      <c r="A78" s="1">
        <f t="shared" si="2"/>
        <v>77</v>
      </c>
      <c r="B78" s="13" t="s">
        <v>41</v>
      </c>
      <c r="C78" s="13" t="s">
        <v>307</v>
      </c>
      <c r="D78" s="13" t="s">
        <v>259</v>
      </c>
      <c r="E78" s="13" t="s">
        <v>173</v>
      </c>
      <c r="F78" s="15" t="s">
        <v>34</v>
      </c>
      <c r="G78" s="15" t="s">
        <v>30</v>
      </c>
      <c r="H78" s="15" t="s">
        <v>27</v>
      </c>
      <c r="I78" s="16" t="s">
        <v>674</v>
      </c>
      <c r="J78" s="16" t="s">
        <v>349</v>
      </c>
      <c r="K78" s="15">
        <v>16</v>
      </c>
      <c r="L78">
        <v>16</v>
      </c>
      <c r="M78">
        <v>1073</v>
      </c>
      <c r="N78">
        <v>0</v>
      </c>
      <c r="O78">
        <v>0</v>
      </c>
      <c r="P78">
        <v>0</v>
      </c>
      <c r="Q78">
        <v>12</v>
      </c>
      <c r="R78" s="4">
        <v>0</v>
      </c>
      <c r="S78">
        <v>6</v>
      </c>
      <c r="T78" s="4">
        <v>0.5</v>
      </c>
      <c r="U78" s="5" t="s">
        <v>755</v>
      </c>
      <c r="V78" s="7">
        <v>0</v>
      </c>
      <c r="W78" s="5" t="s">
        <v>140</v>
      </c>
    </row>
    <row r="79" spans="1:24">
      <c r="A79" s="1">
        <f t="shared" si="2"/>
        <v>78</v>
      </c>
      <c r="B79" s="13" t="s">
        <v>529</v>
      </c>
      <c r="C79" s="13" t="s">
        <v>23</v>
      </c>
      <c r="D79" s="13" t="s">
        <v>259</v>
      </c>
      <c r="E79" s="13" t="s">
        <v>200</v>
      </c>
      <c r="F79" s="13" t="s">
        <v>39</v>
      </c>
      <c r="G79" s="13" t="s">
        <v>30</v>
      </c>
      <c r="H79" s="15" t="s">
        <v>27</v>
      </c>
      <c r="I79" s="16" t="s">
        <v>544</v>
      </c>
      <c r="J79" s="16" t="s">
        <v>545</v>
      </c>
      <c r="K79" s="8">
        <v>1</v>
      </c>
      <c r="L79">
        <v>0</v>
      </c>
      <c r="M79">
        <v>3</v>
      </c>
      <c r="N79">
        <v>0</v>
      </c>
      <c r="O79">
        <v>0</v>
      </c>
      <c r="P79">
        <v>0</v>
      </c>
      <c r="Q79">
        <v>0</v>
      </c>
      <c r="R79" s="4">
        <v>0</v>
      </c>
      <c r="S79">
        <v>0</v>
      </c>
      <c r="T79" s="4">
        <v>0</v>
      </c>
      <c r="U79" s="5" t="s">
        <v>140</v>
      </c>
      <c r="V79" s="7">
        <v>0</v>
      </c>
      <c r="W79" s="5" t="s">
        <v>140</v>
      </c>
    </row>
    <row r="80" spans="1:24">
      <c r="A80" s="1">
        <f t="shared" si="2"/>
        <v>79</v>
      </c>
      <c r="B80" s="13" t="s">
        <v>743</v>
      </c>
      <c r="C80" s="13" t="s">
        <v>231</v>
      </c>
      <c r="D80" s="13" t="s">
        <v>739</v>
      </c>
      <c r="E80" s="13" t="s">
        <v>225</v>
      </c>
      <c r="F80" s="13" t="s">
        <v>25</v>
      </c>
      <c r="G80" s="13" t="s">
        <v>30</v>
      </c>
      <c r="H80" s="15" t="s">
        <v>27</v>
      </c>
      <c r="I80" s="16" t="s">
        <v>664</v>
      </c>
      <c r="J80" s="16" t="s">
        <v>349</v>
      </c>
      <c r="K80" s="15">
        <v>19</v>
      </c>
      <c r="L80">
        <v>19</v>
      </c>
      <c r="M80">
        <v>1567</v>
      </c>
      <c r="N80">
        <v>1</v>
      </c>
      <c r="O80">
        <v>2</v>
      </c>
      <c r="P80">
        <v>4</v>
      </c>
      <c r="Q80">
        <v>15</v>
      </c>
      <c r="R80" s="4">
        <v>6.7000000000000004E-2</v>
      </c>
      <c r="S80">
        <v>6</v>
      </c>
      <c r="T80" s="4">
        <v>0.4</v>
      </c>
      <c r="U80" s="5"/>
      <c r="V80" s="7">
        <v>0</v>
      </c>
      <c r="W80" s="5" t="s">
        <v>140</v>
      </c>
    </row>
    <row r="81" spans="1:23">
      <c r="A81" s="1">
        <f t="shared" si="2"/>
        <v>80</v>
      </c>
      <c r="B81" s="13" t="s">
        <v>169</v>
      </c>
      <c r="C81" s="13" t="s">
        <v>108</v>
      </c>
      <c r="D81" s="13" t="s">
        <v>259</v>
      </c>
      <c r="E81" s="13" t="s">
        <v>33</v>
      </c>
      <c r="F81" s="13" t="s">
        <v>667</v>
      </c>
      <c r="G81" s="13" t="s">
        <v>30</v>
      </c>
      <c r="H81" s="15" t="s">
        <v>27</v>
      </c>
      <c r="I81" s="16" t="s">
        <v>664</v>
      </c>
      <c r="J81" s="16" t="s">
        <v>349</v>
      </c>
      <c r="K81" s="15">
        <v>19</v>
      </c>
      <c r="L81">
        <v>19</v>
      </c>
      <c r="M81">
        <v>1741</v>
      </c>
      <c r="N81">
        <v>0</v>
      </c>
      <c r="O81">
        <v>0</v>
      </c>
      <c r="P81">
        <v>0</v>
      </c>
      <c r="Q81">
        <v>7</v>
      </c>
      <c r="R81" s="4">
        <v>0</v>
      </c>
      <c r="S81">
        <v>2</v>
      </c>
      <c r="T81" s="4">
        <v>0.28599999999999998</v>
      </c>
      <c r="U81" s="5"/>
      <c r="V81" s="7">
        <v>0</v>
      </c>
      <c r="W81" s="5" t="s">
        <v>140</v>
      </c>
    </row>
    <row r="82" spans="1:23">
      <c r="A82" s="1">
        <f t="shared" si="2"/>
        <v>81</v>
      </c>
      <c r="B82" s="13" t="s">
        <v>127</v>
      </c>
      <c r="C82" s="13" t="s">
        <v>677</v>
      </c>
      <c r="D82" s="13" t="s">
        <v>259</v>
      </c>
      <c r="E82" s="13" t="s">
        <v>33</v>
      </c>
      <c r="F82" s="15" t="s">
        <v>34</v>
      </c>
      <c r="G82" s="15" t="s">
        <v>30</v>
      </c>
      <c r="H82" s="15" t="s">
        <v>27</v>
      </c>
      <c r="I82" s="16" t="s">
        <v>674</v>
      </c>
      <c r="J82" s="16" t="s">
        <v>349</v>
      </c>
      <c r="K82" s="15">
        <v>17</v>
      </c>
      <c r="L82">
        <v>17</v>
      </c>
      <c r="M82">
        <v>1401</v>
      </c>
      <c r="N82">
        <v>0</v>
      </c>
      <c r="O82">
        <v>1</v>
      </c>
      <c r="P82">
        <v>1</v>
      </c>
      <c r="Q82">
        <v>11</v>
      </c>
      <c r="R82" s="4">
        <v>0</v>
      </c>
      <c r="S82">
        <v>4</v>
      </c>
      <c r="T82" s="18">
        <v>0.36399999999999999</v>
      </c>
      <c r="U82" s="5" t="s">
        <v>142</v>
      </c>
      <c r="V82" s="7">
        <v>0</v>
      </c>
      <c r="W82" s="5" t="s">
        <v>140</v>
      </c>
    </row>
    <row r="83" spans="1:23">
      <c r="A83" s="1">
        <f t="shared" si="2"/>
        <v>82</v>
      </c>
      <c r="B83" s="15" t="s">
        <v>128</v>
      </c>
      <c r="C83" s="15" t="s">
        <v>467</v>
      </c>
      <c r="D83" s="15" t="s">
        <v>259</v>
      </c>
      <c r="E83" s="15" t="s">
        <v>44</v>
      </c>
      <c r="F83" s="15" t="s">
        <v>47</v>
      </c>
      <c r="G83" s="15" t="s">
        <v>30</v>
      </c>
      <c r="H83" s="15" t="s">
        <v>27</v>
      </c>
      <c r="I83" s="16" t="s">
        <v>468</v>
      </c>
      <c r="J83" s="16" t="s">
        <v>349</v>
      </c>
      <c r="K83" s="13">
        <v>19</v>
      </c>
      <c r="L83">
        <v>1</v>
      </c>
      <c r="M83">
        <v>383</v>
      </c>
      <c r="N83">
        <v>0</v>
      </c>
      <c r="O83">
        <v>0</v>
      </c>
      <c r="P83">
        <v>0</v>
      </c>
      <c r="Q83">
        <v>12</v>
      </c>
      <c r="R83" s="4">
        <v>0</v>
      </c>
      <c r="S83">
        <v>5</v>
      </c>
      <c r="T83" s="4">
        <v>0.41699999999999998</v>
      </c>
      <c r="U83" s="5" t="s">
        <v>140</v>
      </c>
      <c r="V83" s="7">
        <v>0</v>
      </c>
      <c r="W83" s="5" t="s">
        <v>140</v>
      </c>
    </row>
    <row r="84" spans="1:23">
      <c r="A84" s="1">
        <f t="shared" si="2"/>
        <v>83</v>
      </c>
      <c r="B84" s="13" t="s">
        <v>65</v>
      </c>
      <c r="C84" s="13" t="s">
        <v>108</v>
      </c>
      <c r="D84" s="13" t="s">
        <v>259</v>
      </c>
      <c r="E84" s="13" t="s">
        <v>44</v>
      </c>
      <c r="F84" s="13" t="s">
        <v>25</v>
      </c>
      <c r="G84" s="13" t="s">
        <v>453</v>
      </c>
      <c r="H84" s="15" t="s">
        <v>27</v>
      </c>
      <c r="I84" s="16" t="s">
        <v>449</v>
      </c>
      <c r="J84" s="16" t="s">
        <v>349</v>
      </c>
      <c r="K84" s="15">
        <v>15</v>
      </c>
      <c r="L84">
        <v>15</v>
      </c>
      <c r="M84">
        <v>1009</v>
      </c>
      <c r="N84">
        <v>0</v>
      </c>
      <c r="O84">
        <v>0</v>
      </c>
      <c r="P84">
        <v>0</v>
      </c>
      <c r="Q84">
        <v>12</v>
      </c>
      <c r="R84" s="4">
        <v>0</v>
      </c>
      <c r="S84">
        <v>5</v>
      </c>
      <c r="T84" s="4">
        <v>0.41699999999999998</v>
      </c>
      <c r="U84" s="5" t="s">
        <v>142</v>
      </c>
      <c r="V84" s="7">
        <v>0</v>
      </c>
      <c r="W84" s="7" t="s">
        <v>140</v>
      </c>
    </row>
    <row r="85" spans="1:23">
      <c r="A85" s="1">
        <f t="shared" si="2"/>
        <v>84</v>
      </c>
      <c r="B85" s="13" t="s">
        <v>376</v>
      </c>
      <c r="C85" s="13" t="s">
        <v>377</v>
      </c>
      <c r="D85" s="13" t="s">
        <v>259</v>
      </c>
      <c r="E85" s="13" t="s">
        <v>24</v>
      </c>
      <c r="F85" s="15" t="s">
        <v>47</v>
      </c>
      <c r="G85" s="15" t="s">
        <v>119</v>
      </c>
      <c r="H85" s="15" t="s">
        <v>27</v>
      </c>
      <c r="I85" s="16" t="s">
        <v>375</v>
      </c>
      <c r="J85" s="16" t="s">
        <v>302</v>
      </c>
      <c r="K85" s="13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s="4">
        <v>0</v>
      </c>
      <c r="S85">
        <v>0</v>
      </c>
      <c r="T85" s="4">
        <v>0</v>
      </c>
      <c r="U85" s="5" t="s">
        <v>140</v>
      </c>
      <c r="V85" s="7">
        <v>0</v>
      </c>
      <c r="W85" s="14" t="s">
        <v>140</v>
      </c>
    </row>
    <row r="86" spans="1:23">
      <c r="A86" s="1">
        <f t="shared" si="2"/>
        <v>85</v>
      </c>
      <c r="B86" s="13" t="s">
        <v>687</v>
      </c>
      <c r="C86" s="13" t="s">
        <v>688</v>
      </c>
      <c r="D86" s="13" t="s">
        <v>259</v>
      </c>
      <c r="E86" s="13" t="s">
        <v>173</v>
      </c>
      <c r="F86" s="15" t="s">
        <v>39</v>
      </c>
      <c r="G86" s="15" t="s">
        <v>119</v>
      </c>
      <c r="H86" s="15" t="s">
        <v>27</v>
      </c>
      <c r="I86" s="16" t="s">
        <v>674</v>
      </c>
      <c r="J86" s="16" t="s">
        <v>349</v>
      </c>
      <c r="K86" s="15">
        <v>17</v>
      </c>
      <c r="L86">
        <v>1</v>
      </c>
      <c r="M86">
        <v>478</v>
      </c>
      <c r="N86">
        <v>1</v>
      </c>
      <c r="O86">
        <v>1</v>
      </c>
      <c r="P86">
        <v>3</v>
      </c>
      <c r="Q86">
        <v>8</v>
      </c>
      <c r="R86" s="4">
        <v>0.125</v>
      </c>
      <c r="S86">
        <v>5</v>
      </c>
      <c r="T86" s="4">
        <v>0.625</v>
      </c>
      <c r="U86" s="5" t="s">
        <v>140</v>
      </c>
      <c r="V86" s="7">
        <v>0</v>
      </c>
      <c r="W86" s="5" t="s">
        <v>140</v>
      </c>
    </row>
    <row r="87" spans="1:23">
      <c r="A87" s="1">
        <f t="shared" si="2"/>
        <v>86</v>
      </c>
      <c r="B87" s="15" t="s">
        <v>386</v>
      </c>
      <c r="C87" s="15" t="s">
        <v>387</v>
      </c>
      <c r="D87" s="15" t="s">
        <v>259</v>
      </c>
      <c r="E87" s="15" t="s">
        <v>33</v>
      </c>
      <c r="F87" s="15" t="s">
        <v>159</v>
      </c>
      <c r="G87" s="15" t="s">
        <v>40</v>
      </c>
      <c r="H87" s="15" t="s">
        <v>27</v>
      </c>
      <c r="I87" s="16" t="s">
        <v>388</v>
      </c>
      <c r="J87" s="16" t="s">
        <v>382</v>
      </c>
      <c r="K87" s="15">
        <v>22</v>
      </c>
      <c r="L87">
        <v>22</v>
      </c>
      <c r="N87">
        <v>1</v>
      </c>
      <c r="O87">
        <v>3</v>
      </c>
      <c r="P87">
        <v>5</v>
      </c>
      <c r="Q87">
        <v>10</v>
      </c>
      <c r="R87" s="4">
        <v>0.1</v>
      </c>
      <c r="S87">
        <v>4</v>
      </c>
      <c r="T87" s="4">
        <v>0.217</v>
      </c>
      <c r="U87" s="5" t="s">
        <v>142</v>
      </c>
      <c r="V87" s="7">
        <v>0</v>
      </c>
      <c r="W87" s="5" t="s">
        <v>140</v>
      </c>
    </row>
    <row r="88" spans="1:23">
      <c r="A88" s="1">
        <f t="shared" si="2"/>
        <v>87</v>
      </c>
      <c r="B88" s="13" t="s">
        <v>205</v>
      </c>
      <c r="C88" s="13" t="s">
        <v>527</v>
      </c>
      <c r="D88" s="13" t="s">
        <v>259</v>
      </c>
      <c r="E88" s="13" t="s">
        <v>29</v>
      </c>
      <c r="F88" s="13" t="s">
        <v>230</v>
      </c>
      <c r="G88" s="13" t="s">
        <v>40</v>
      </c>
      <c r="H88" s="15" t="s">
        <v>27</v>
      </c>
      <c r="I88" s="16" t="s">
        <v>511</v>
      </c>
      <c r="J88" s="16" t="s">
        <v>302</v>
      </c>
      <c r="K88" s="15">
        <v>18</v>
      </c>
      <c r="L88">
        <v>10</v>
      </c>
      <c r="M88">
        <v>730</v>
      </c>
      <c r="N88">
        <v>1</v>
      </c>
      <c r="O88">
        <v>5</v>
      </c>
      <c r="P88">
        <v>7</v>
      </c>
      <c r="Q88">
        <v>20</v>
      </c>
      <c r="R88" s="4">
        <v>0.05</v>
      </c>
      <c r="S88">
        <v>12</v>
      </c>
      <c r="T88" s="4">
        <v>0.6</v>
      </c>
      <c r="U88" s="5" t="s">
        <v>142</v>
      </c>
      <c r="V88" s="7">
        <v>0</v>
      </c>
      <c r="W88" s="14" t="s">
        <v>140</v>
      </c>
    </row>
    <row r="89" spans="1:23">
      <c r="A89" s="13">
        <f t="shared" si="2"/>
        <v>88</v>
      </c>
      <c r="B89" s="13" t="s">
        <v>642</v>
      </c>
      <c r="C89" s="13" t="s">
        <v>32</v>
      </c>
      <c r="D89" s="13" t="s">
        <v>259</v>
      </c>
      <c r="E89" s="13" t="s">
        <v>44</v>
      </c>
      <c r="F89" s="13" t="s">
        <v>59</v>
      </c>
      <c r="G89" s="13" t="s">
        <v>40</v>
      </c>
      <c r="H89" s="15" t="s">
        <v>27</v>
      </c>
      <c r="I89" s="16" t="s">
        <v>631</v>
      </c>
      <c r="J89" s="16" t="s">
        <v>337</v>
      </c>
      <c r="K89" s="15">
        <v>24</v>
      </c>
      <c r="L89">
        <v>23</v>
      </c>
      <c r="M89">
        <v>1666</v>
      </c>
      <c r="N89">
        <v>4</v>
      </c>
      <c r="O89">
        <v>2</v>
      </c>
      <c r="P89">
        <v>10</v>
      </c>
      <c r="Q89">
        <v>23</v>
      </c>
      <c r="R89" s="4">
        <v>0.17399999999999999</v>
      </c>
      <c r="S89">
        <v>11</v>
      </c>
      <c r="T89" s="4">
        <v>0.47799999999999998</v>
      </c>
      <c r="U89" s="5" t="s">
        <v>140</v>
      </c>
      <c r="V89" s="7">
        <v>2</v>
      </c>
      <c r="W89" s="5" t="s">
        <v>140</v>
      </c>
    </row>
    <row r="90" spans="1:23">
      <c r="A90" s="13">
        <f t="shared" si="2"/>
        <v>89</v>
      </c>
      <c r="B90" s="13" t="s">
        <v>533</v>
      </c>
      <c r="C90" s="13" t="s">
        <v>534</v>
      </c>
      <c r="D90" s="13" t="s">
        <v>259</v>
      </c>
      <c r="E90" s="13" t="s">
        <v>33</v>
      </c>
      <c r="F90" s="13" t="s">
        <v>34</v>
      </c>
      <c r="G90" s="13" t="s">
        <v>40</v>
      </c>
      <c r="H90" s="15" t="s">
        <v>27</v>
      </c>
      <c r="I90" s="16" t="s">
        <v>511</v>
      </c>
      <c r="J90" s="16" t="s">
        <v>302</v>
      </c>
      <c r="K90" s="15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4">
        <v>0</v>
      </c>
      <c r="S90">
        <v>0</v>
      </c>
      <c r="T90" s="4">
        <v>0</v>
      </c>
      <c r="U90" s="5" t="s">
        <v>140</v>
      </c>
      <c r="V90" s="7">
        <v>0</v>
      </c>
      <c r="W90" s="14" t="s">
        <v>140</v>
      </c>
    </row>
    <row r="91" spans="1:23">
      <c r="A91" s="13">
        <f t="shared" si="2"/>
        <v>90</v>
      </c>
      <c r="B91" s="15" t="s">
        <v>36</v>
      </c>
      <c r="C91" s="15" t="s">
        <v>280</v>
      </c>
      <c r="D91" s="15" t="s">
        <v>259</v>
      </c>
      <c r="E91" s="15" t="s">
        <v>33</v>
      </c>
      <c r="F91" s="15" t="s">
        <v>34</v>
      </c>
      <c r="G91" s="15" t="s">
        <v>40</v>
      </c>
      <c r="H91" s="15" t="s">
        <v>27</v>
      </c>
      <c r="I91" s="16" t="s">
        <v>275</v>
      </c>
      <c r="J91" s="16" t="s">
        <v>276</v>
      </c>
      <c r="K91" s="13">
        <v>11</v>
      </c>
      <c r="L91">
        <v>0</v>
      </c>
      <c r="M91">
        <v>207</v>
      </c>
      <c r="N91">
        <v>0</v>
      </c>
      <c r="O91">
        <v>0</v>
      </c>
      <c r="P91">
        <v>0</v>
      </c>
      <c r="Q91">
        <v>0</v>
      </c>
      <c r="R91" s="4">
        <v>0</v>
      </c>
      <c r="S91">
        <v>0</v>
      </c>
      <c r="T91" s="4">
        <v>0</v>
      </c>
      <c r="U91" s="5" t="s">
        <v>142</v>
      </c>
      <c r="V91" s="7">
        <v>0</v>
      </c>
      <c r="W91" s="5" t="s">
        <v>140</v>
      </c>
    </row>
    <row r="92" spans="1:23">
      <c r="A92" s="13">
        <f t="shared" si="2"/>
        <v>91</v>
      </c>
      <c r="B92" s="15" t="s">
        <v>135</v>
      </c>
      <c r="C92" s="15" t="s">
        <v>695</v>
      </c>
      <c r="D92" s="15" t="s">
        <v>259</v>
      </c>
      <c r="E92" s="15" t="s">
        <v>154</v>
      </c>
      <c r="F92" s="15" t="s">
        <v>39</v>
      </c>
      <c r="G92" s="15" t="s">
        <v>40</v>
      </c>
      <c r="H92" s="15" t="s">
        <v>27</v>
      </c>
      <c r="I92" s="16" t="s">
        <v>691</v>
      </c>
      <c r="J92" s="16" t="s">
        <v>349</v>
      </c>
      <c r="K92" s="15">
        <v>19</v>
      </c>
      <c r="L92">
        <v>17</v>
      </c>
      <c r="M92">
        <v>990</v>
      </c>
      <c r="N92">
        <v>1</v>
      </c>
      <c r="O92">
        <v>0</v>
      </c>
      <c r="P92">
        <v>2</v>
      </c>
      <c r="Q92">
        <v>17</v>
      </c>
      <c r="R92" s="4">
        <v>5.8999999999999997E-2</v>
      </c>
      <c r="S92">
        <v>11</v>
      </c>
      <c r="T92" s="4">
        <v>0.64700000000000002</v>
      </c>
      <c r="U92" s="5" t="s">
        <v>752</v>
      </c>
      <c r="V92" s="7">
        <f>-W2504</f>
        <v>0</v>
      </c>
      <c r="W92" s="5" t="s">
        <v>140</v>
      </c>
    </row>
    <row r="93" spans="1:23">
      <c r="A93" s="1">
        <f t="shared" si="2"/>
        <v>92</v>
      </c>
      <c r="B93" s="15" t="s">
        <v>570</v>
      </c>
      <c r="C93" s="15" t="s">
        <v>170</v>
      </c>
      <c r="D93" s="15" t="s">
        <v>259</v>
      </c>
      <c r="E93" s="15" t="s">
        <v>154</v>
      </c>
      <c r="F93" s="15" t="s">
        <v>47</v>
      </c>
      <c r="G93" s="15" t="s">
        <v>40</v>
      </c>
      <c r="H93" s="15" t="s">
        <v>27</v>
      </c>
      <c r="I93" s="16" t="s">
        <v>567</v>
      </c>
      <c r="J93" s="16" t="s">
        <v>349</v>
      </c>
      <c r="K93" s="15">
        <v>20</v>
      </c>
      <c r="L93">
        <v>3</v>
      </c>
      <c r="M93">
        <v>536</v>
      </c>
      <c r="N93">
        <v>0</v>
      </c>
      <c r="O93">
        <v>1</v>
      </c>
      <c r="P93">
        <v>1</v>
      </c>
      <c r="Q93">
        <v>7</v>
      </c>
      <c r="R93" s="4">
        <v>0</v>
      </c>
      <c r="S93">
        <v>3</v>
      </c>
      <c r="T93" s="4">
        <v>0.42899999999999999</v>
      </c>
      <c r="U93" s="5" t="s">
        <v>142</v>
      </c>
      <c r="V93" s="7">
        <v>0</v>
      </c>
      <c r="W93" s="14" t="s">
        <v>140</v>
      </c>
    </row>
    <row r="94" spans="1:23">
      <c r="A94" s="6">
        <f t="shared" si="2"/>
        <v>93</v>
      </c>
      <c r="B94" s="15" t="s">
        <v>500</v>
      </c>
      <c r="C94" s="15" t="s">
        <v>501</v>
      </c>
      <c r="D94" s="15" t="s">
        <v>259</v>
      </c>
      <c r="E94" s="15" t="s">
        <v>44</v>
      </c>
      <c r="F94" s="15" t="s">
        <v>25</v>
      </c>
      <c r="G94" s="15" t="s">
        <v>502</v>
      </c>
      <c r="H94" s="15" t="s">
        <v>27</v>
      </c>
      <c r="I94" s="16" t="s">
        <v>499</v>
      </c>
      <c r="J94" s="16" t="s">
        <v>268</v>
      </c>
      <c r="K94" s="15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4">
        <v>0</v>
      </c>
      <c r="S94">
        <v>0</v>
      </c>
      <c r="T94" s="4">
        <v>0</v>
      </c>
      <c r="U94" s="5" t="s">
        <v>140</v>
      </c>
      <c r="V94" s="7"/>
      <c r="W94" s="14"/>
    </row>
    <row r="95" spans="1:23">
      <c r="A95" s="6">
        <f t="shared" si="2"/>
        <v>94</v>
      </c>
      <c r="B95" s="15" t="s">
        <v>202</v>
      </c>
      <c r="C95" s="15" t="s">
        <v>282</v>
      </c>
      <c r="D95" s="15" t="s">
        <v>259</v>
      </c>
      <c r="E95" s="15" t="s">
        <v>33</v>
      </c>
      <c r="F95" s="15" t="s">
        <v>47</v>
      </c>
      <c r="G95" s="15" t="s">
        <v>283</v>
      </c>
      <c r="H95" s="15" t="s">
        <v>27</v>
      </c>
      <c r="I95" s="16" t="s">
        <v>275</v>
      </c>
      <c r="J95" s="16" t="s">
        <v>276</v>
      </c>
      <c r="K95" s="13">
        <v>16</v>
      </c>
      <c r="L95">
        <v>12</v>
      </c>
      <c r="M95">
        <v>1348</v>
      </c>
      <c r="N95">
        <v>0</v>
      </c>
      <c r="O95">
        <v>1</v>
      </c>
      <c r="P95">
        <v>1</v>
      </c>
      <c r="Q95">
        <v>2</v>
      </c>
      <c r="R95" s="4">
        <v>0</v>
      </c>
      <c r="S95">
        <v>1</v>
      </c>
      <c r="T95" s="4">
        <v>0.5</v>
      </c>
      <c r="U95" s="5" t="s">
        <v>140</v>
      </c>
      <c r="V95" s="7">
        <v>0</v>
      </c>
      <c r="W95" s="5" t="s">
        <v>140</v>
      </c>
    </row>
    <row r="96" spans="1:23">
      <c r="A96" s="6">
        <f t="shared" si="2"/>
        <v>95</v>
      </c>
      <c r="B96" s="13" t="s">
        <v>525</v>
      </c>
      <c r="C96" s="13" t="s">
        <v>526</v>
      </c>
      <c r="D96" s="13" t="s">
        <v>259</v>
      </c>
      <c r="E96" s="13" t="s">
        <v>154</v>
      </c>
      <c r="F96" s="13" t="s">
        <v>239</v>
      </c>
      <c r="G96" s="13" t="s">
        <v>183</v>
      </c>
      <c r="H96" s="15" t="s">
        <v>27</v>
      </c>
      <c r="I96" s="16" t="s">
        <v>511</v>
      </c>
      <c r="J96" s="16" t="s">
        <v>302</v>
      </c>
      <c r="K96" s="15">
        <v>19</v>
      </c>
      <c r="L96">
        <v>7</v>
      </c>
      <c r="M96">
        <v>670</v>
      </c>
      <c r="N96">
        <v>1</v>
      </c>
      <c r="O96">
        <v>0</v>
      </c>
      <c r="P96">
        <v>2</v>
      </c>
      <c r="Q96">
        <v>17</v>
      </c>
      <c r="R96" s="4">
        <v>5.8999999999999997E-2</v>
      </c>
      <c r="S96">
        <v>6</v>
      </c>
      <c r="T96" s="4">
        <v>0.35299999999999998</v>
      </c>
      <c r="U96" s="5" t="s">
        <v>140</v>
      </c>
      <c r="V96" s="7">
        <v>0</v>
      </c>
      <c r="W96" s="5" t="s">
        <v>140</v>
      </c>
    </row>
    <row r="97" spans="1:23">
      <c r="A97" s="6">
        <f t="shared" si="2"/>
        <v>96</v>
      </c>
      <c r="B97" s="13" t="s">
        <v>257</v>
      </c>
      <c r="C97" s="13" t="s">
        <v>258</v>
      </c>
      <c r="D97" s="13" t="s">
        <v>259</v>
      </c>
      <c r="E97" s="13" t="s">
        <v>33</v>
      </c>
      <c r="F97" s="15" t="s">
        <v>155</v>
      </c>
      <c r="G97" s="15" t="s">
        <v>183</v>
      </c>
      <c r="H97" s="15" t="s">
        <v>27</v>
      </c>
      <c r="I97" s="16" t="s">
        <v>260</v>
      </c>
      <c r="J97" s="16" t="s">
        <v>261</v>
      </c>
      <c r="K97" s="13">
        <v>18</v>
      </c>
      <c r="L97">
        <v>18</v>
      </c>
      <c r="M97">
        <v>1494</v>
      </c>
      <c r="N97">
        <v>0</v>
      </c>
      <c r="O97">
        <v>1</v>
      </c>
      <c r="P97">
        <v>1</v>
      </c>
      <c r="Q97">
        <v>3</v>
      </c>
      <c r="R97" s="4">
        <v>0</v>
      </c>
      <c r="S97">
        <v>3</v>
      </c>
      <c r="T97" s="4">
        <v>1</v>
      </c>
      <c r="U97" s="5" t="s">
        <v>142</v>
      </c>
      <c r="V97" s="7">
        <v>0</v>
      </c>
      <c r="W97" s="5" t="s">
        <v>140</v>
      </c>
    </row>
    <row r="98" spans="1:23">
      <c r="A98" s="6">
        <f t="shared" si="2"/>
        <v>97</v>
      </c>
      <c r="B98" s="13" t="s">
        <v>712</v>
      </c>
      <c r="C98" s="13" t="s">
        <v>713</v>
      </c>
      <c r="D98" s="13" t="s">
        <v>259</v>
      </c>
      <c r="E98" s="13" t="s">
        <v>24</v>
      </c>
      <c r="F98" s="13" t="s">
        <v>39</v>
      </c>
      <c r="G98" s="13" t="s">
        <v>246</v>
      </c>
      <c r="H98" s="15" t="s">
        <v>27</v>
      </c>
      <c r="I98" s="13" t="s">
        <v>714</v>
      </c>
      <c r="J98" s="13" t="s">
        <v>479</v>
      </c>
      <c r="K98" s="15">
        <v>3</v>
      </c>
      <c r="L98">
        <v>2</v>
      </c>
      <c r="M98">
        <v>229</v>
      </c>
      <c r="N98">
        <v>0</v>
      </c>
      <c r="O98">
        <v>0</v>
      </c>
      <c r="P98">
        <v>0</v>
      </c>
      <c r="Q98">
        <v>0</v>
      </c>
      <c r="R98" s="4">
        <v>0</v>
      </c>
      <c r="S98">
        <v>0</v>
      </c>
      <c r="T98" s="4">
        <v>0</v>
      </c>
      <c r="U98" s="5" t="s">
        <v>140</v>
      </c>
      <c r="V98" s="7">
        <v>0</v>
      </c>
      <c r="W98" s="5" t="s">
        <v>140</v>
      </c>
    </row>
    <row r="99" spans="1:23">
      <c r="A99" s="6">
        <f t="shared" si="2"/>
        <v>98</v>
      </c>
      <c r="B99" s="13" t="s">
        <v>408</v>
      </c>
      <c r="C99" s="13" t="s">
        <v>409</v>
      </c>
      <c r="D99" s="13" t="s">
        <v>259</v>
      </c>
      <c r="E99" s="13" t="s">
        <v>173</v>
      </c>
      <c r="F99" s="13" t="s">
        <v>34</v>
      </c>
      <c r="G99" s="13" t="s">
        <v>246</v>
      </c>
      <c r="H99" s="15" t="s">
        <v>27</v>
      </c>
      <c r="I99" s="16" t="s">
        <v>410</v>
      </c>
      <c r="J99" s="16" t="s">
        <v>315</v>
      </c>
      <c r="K99" s="15">
        <v>18</v>
      </c>
      <c r="L99">
        <v>3</v>
      </c>
      <c r="M99">
        <v>617</v>
      </c>
      <c r="N99">
        <v>3</v>
      </c>
      <c r="O99">
        <v>0</v>
      </c>
      <c r="P99">
        <v>6</v>
      </c>
      <c r="Q99">
        <v>14</v>
      </c>
      <c r="R99" s="4">
        <v>0.214</v>
      </c>
      <c r="S99">
        <v>7</v>
      </c>
      <c r="T99" s="4">
        <v>0.5</v>
      </c>
      <c r="U99" s="5" t="s">
        <v>141</v>
      </c>
      <c r="V99" s="7">
        <v>0</v>
      </c>
      <c r="W99" s="5"/>
    </row>
    <row r="100" spans="1:23">
      <c r="A100" s="1">
        <f t="shared" si="2"/>
        <v>99</v>
      </c>
      <c r="B100" s="13" t="s">
        <v>86</v>
      </c>
      <c r="C100" s="13" t="s">
        <v>665</v>
      </c>
      <c r="D100" s="13" t="s">
        <v>739</v>
      </c>
      <c r="E100" s="13" t="s">
        <v>24</v>
      </c>
      <c r="F100" s="13" t="s">
        <v>25</v>
      </c>
      <c r="G100" s="13" t="s">
        <v>212</v>
      </c>
      <c r="H100" s="15" t="s">
        <v>27</v>
      </c>
      <c r="I100" s="16" t="s">
        <v>664</v>
      </c>
      <c r="J100" s="16" t="s">
        <v>349</v>
      </c>
      <c r="K100" s="15">
        <v>19</v>
      </c>
      <c r="L100">
        <v>18</v>
      </c>
      <c r="M100">
        <v>1648</v>
      </c>
      <c r="N100">
        <v>0</v>
      </c>
      <c r="O100">
        <v>0</v>
      </c>
      <c r="P100">
        <v>0</v>
      </c>
      <c r="Q100">
        <v>0</v>
      </c>
      <c r="R100" s="4">
        <v>0</v>
      </c>
      <c r="S100">
        <v>0</v>
      </c>
      <c r="T100" s="4">
        <v>0</v>
      </c>
      <c r="U100" s="5"/>
      <c r="V100" s="7">
        <v>0</v>
      </c>
      <c r="W100" s="5" t="s">
        <v>140</v>
      </c>
    </row>
    <row r="101" spans="1:23">
      <c r="A101" s="1">
        <f t="shared" si="2"/>
        <v>100</v>
      </c>
      <c r="B101" s="13" t="s">
        <v>192</v>
      </c>
      <c r="C101" s="13" t="s">
        <v>507</v>
      </c>
      <c r="D101" s="13" t="s">
        <v>259</v>
      </c>
      <c r="E101" s="13" t="s">
        <v>38</v>
      </c>
      <c r="F101" s="13" t="s">
        <v>155</v>
      </c>
      <c r="G101" s="13" t="s">
        <v>212</v>
      </c>
      <c r="H101" s="15" t="s">
        <v>27</v>
      </c>
      <c r="I101" s="16" t="s">
        <v>631</v>
      </c>
      <c r="J101" s="16" t="s">
        <v>337</v>
      </c>
      <c r="K101" s="15">
        <v>24</v>
      </c>
      <c r="L101">
        <v>24</v>
      </c>
      <c r="M101">
        <v>1412</v>
      </c>
      <c r="N101">
        <v>7</v>
      </c>
      <c r="O101">
        <v>9</v>
      </c>
      <c r="P101">
        <v>23</v>
      </c>
      <c r="Q101">
        <v>42</v>
      </c>
      <c r="R101" s="4">
        <v>0.16700000000000001</v>
      </c>
      <c r="S101">
        <v>23</v>
      </c>
      <c r="T101" s="4">
        <v>0.54800000000000004</v>
      </c>
      <c r="U101" s="5" t="s">
        <v>141</v>
      </c>
      <c r="V101" s="7">
        <v>2</v>
      </c>
      <c r="W101" s="5" t="s">
        <v>140</v>
      </c>
    </row>
    <row r="102" spans="1:23">
      <c r="A102" s="1">
        <f t="shared" si="2"/>
        <v>101</v>
      </c>
      <c r="B102" s="13" t="s">
        <v>198</v>
      </c>
      <c r="C102" s="13" t="s">
        <v>378</v>
      </c>
      <c r="D102" s="13" t="s">
        <v>259</v>
      </c>
      <c r="E102" s="13" t="s">
        <v>24</v>
      </c>
      <c r="F102" s="15" t="s">
        <v>34</v>
      </c>
      <c r="G102" s="15" t="s">
        <v>134</v>
      </c>
      <c r="H102" s="15" t="s">
        <v>27</v>
      </c>
      <c r="I102" s="16" t="s">
        <v>379</v>
      </c>
      <c r="J102" s="16" t="s">
        <v>302</v>
      </c>
      <c r="K102" s="13">
        <v>8</v>
      </c>
      <c r="L102">
        <v>8</v>
      </c>
      <c r="M102">
        <v>626</v>
      </c>
      <c r="N102">
        <v>0</v>
      </c>
      <c r="O102">
        <v>0</v>
      </c>
      <c r="P102">
        <v>0</v>
      </c>
      <c r="Q102">
        <v>0</v>
      </c>
      <c r="R102" s="4">
        <v>0</v>
      </c>
      <c r="S102">
        <v>0</v>
      </c>
      <c r="T102" s="4">
        <v>0</v>
      </c>
      <c r="U102" s="5" t="s">
        <v>750</v>
      </c>
      <c r="V102" s="7">
        <v>0</v>
      </c>
      <c r="W102" s="14" t="s">
        <v>140</v>
      </c>
    </row>
    <row r="103" spans="1:23">
      <c r="A103" s="1">
        <f t="shared" si="2"/>
        <v>102</v>
      </c>
      <c r="B103" s="13" t="s">
        <v>257</v>
      </c>
      <c r="C103" s="13" t="s">
        <v>585</v>
      </c>
      <c r="D103" s="13" t="s">
        <v>259</v>
      </c>
      <c r="E103" s="13" t="s">
        <v>44</v>
      </c>
      <c r="F103" s="15" t="s">
        <v>25</v>
      </c>
      <c r="G103" s="15" t="s">
        <v>134</v>
      </c>
      <c r="H103" s="15" t="s">
        <v>27</v>
      </c>
      <c r="I103" s="16" t="s">
        <v>584</v>
      </c>
      <c r="J103" s="16" t="s">
        <v>326</v>
      </c>
      <c r="K103" s="15">
        <v>6</v>
      </c>
      <c r="L103">
        <v>0</v>
      </c>
      <c r="M103">
        <v>74</v>
      </c>
      <c r="N103">
        <v>0</v>
      </c>
      <c r="O103">
        <v>0</v>
      </c>
      <c r="P103">
        <v>0</v>
      </c>
      <c r="Q103">
        <v>1</v>
      </c>
      <c r="R103" s="4">
        <v>0</v>
      </c>
      <c r="S103">
        <v>1</v>
      </c>
      <c r="T103" s="4">
        <v>1</v>
      </c>
      <c r="U103" s="5" t="s">
        <v>140</v>
      </c>
      <c r="V103" s="7">
        <v>0</v>
      </c>
      <c r="W103" s="5" t="s">
        <v>140</v>
      </c>
    </row>
    <row r="104" spans="1:23">
      <c r="A104" s="1">
        <f t="shared" si="2"/>
        <v>103</v>
      </c>
      <c r="B104" s="15" t="s">
        <v>215</v>
      </c>
      <c r="C104" s="15" t="s">
        <v>605</v>
      </c>
      <c r="D104" s="15" t="s">
        <v>259</v>
      </c>
      <c r="E104" s="15" t="s">
        <v>24</v>
      </c>
      <c r="F104" s="15" t="s">
        <v>47</v>
      </c>
      <c r="G104" s="15" t="s">
        <v>134</v>
      </c>
      <c r="H104" s="15" t="s">
        <v>27</v>
      </c>
      <c r="I104" s="16" t="s">
        <v>600</v>
      </c>
      <c r="J104" s="16" t="s">
        <v>302</v>
      </c>
      <c r="K104" s="15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s="4">
        <v>0</v>
      </c>
      <c r="S104">
        <v>0</v>
      </c>
      <c r="T104" s="4">
        <v>0</v>
      </c>
      <c r="U104" s="5" t="s">
        <v>140</v>
      </c>
      <c r="V104" s="7">
        <v>0</v>
      </c>
      <c r="W104" s="5" t="s">
        <v>140</v>
      </c>
    </row>
    <row r="105" spans="1:23">
      <c r="A105" s="1">
        <f t="shared" si="2"/>
        <v>104</v>
      </c>
      <c r="B105" s="13" t="s">
        <v>55</v>
      </c>
      <c r="C105" s="13" t="s">
        <v>676</v>
      </c>
      <c r="D105" s="13" t="s">
        <v>259</v>
      </c>
      <c r="E105" s="13" t="s">
        <v>33</v>
      </c>
      <c r="F105" s="15" t="s">
        <v>25</v>
      </c>
      <c r="G105" s="15" t="s">
        <v>78</v>
      </c>
      <c r="H105" s="15" t="s">
        <v>27</v>
      </c>
      <c r="I105" s="16" t="s">
        <v>674</v>
      </c>
      <c r="J105" s="16" t="s">
        <v>349</v>
      </c>
      <c r="K105" s="15">
        <v>14</v>
      </c>
      <c r="L105">
        <v>0</v>
      </c>
      <c r="M105">
        <v>486</v>
      </c>
      <c r="N105">
        <v>0</v>
      </c>
      <c r="O105">
        <v>0</v>
      </c>
      <c r="P105">
        <v>0</v>
      </c>
      <c r="Q105">
        <v>1</v>
      </c>
      <c r="R105" s="4">
        <v>0</v>
      </c>
      <c r="S105">
        <v>1</v>
      </c>
      <c r="T105" s="4">
        <v>1</v>
      </c>
      <c r="U105" s="5" t="s">
        <v>141</v>
      </c>
      <c r="V105" s="7">
        <v>0</v>
      </c>
      <c r="W105" s="5" t="s">
        <v>140</v>
      </c>
    </row>
    <row r="106" spans="1:23">
      <c r="A106" s="1">
        <f t="shared" si="2"/>
        <v>105</v>
      </c>
      <c r="B106" s="13" t="s">
        <v>117</v>
      </c>
      <c r="C106" s="13" t="s">
        <v>635</v>
      </c>
      <c r="D106" s="13" t="s">
        <v>259</v>
      </c>
      <c r="E106" s="13" t="s">
        <v>154</v>
      </c>
      <c r="F106" s="13" t="s">
        <v>59</v>
      </c>
      <c r="G106" s="13" t="s">
        <v>78</v>
      </c>
      <c r="H106" s="15" t="s">
        <v>27</v>
      </c>
      <c r="I106" s="16" t="s">
        <v>631</v>
      </c>
      <c r="J106" s="16" t="s">
        <v>337</v>
      </c>
      <c r="K106" s="15">
        <v>23</v>
      </c>
      <c r="L106">
        <v>22</v>
      </c>
      <c r="M106">
        <v>1169</v>
      </c>
      <c r="N106">
        <v>2</v>
      </c>
      <c r="O106">
        <v>5</v>
      </c>
      <c r="P106">
        <v>9</v>
      </c>
      <c r="Q106">
        <v>16</v>
      </c>
      <c r="R106" s="4">
        <v>0.125</v>
      </c>
      <c r="S106">
        <v>10</v>
      </c>
      <c r="T106" s="4">
        <v>0.625</v>
      </c>
      <c r="U106" s="5" t="s">
        <v>140</v>
      </c>
      <c r="V106" s="7">
        <v>2</v>
      </c>
      <c r="W106" s="14" t="s">
        <v>140</v>
      </c>
    </row>
    <row r="107" spans="1:23">
      <c r="A107" s="1">
        <f t="shared" si="2"/>
        <v>106</v>
      </c>
      <c r="B107" s="13" t="s">
        <v>640</v>
      </c>
      <c r="C107" s="13" t="s">
        <v>641</v>
      </c>
      <c r="D107" s="13" t="s">
        <v>259</v>
      </c>
      <c r="E107" s="13" t="s">
        <v>44</v>
      </c>
      <c r="F107" s="13" t="s">
        <v>59</v>
      </c>
      <c r="G107" s="13" t="s">
        <v>78</v>
      </c>
      <c r="H107" s="15" t="s">
        <v>27</v>
      </c>
      <c r="I107" s="16" t="s">
        <v>631</v>
      </c>
      <c r="J107" s="16" t="s">
        <v>337</v>
      </c>
      <c r="K107" s="3">
        <v>5</v>
      </c>
      <c r="L107">
        <v>0</v>
      </c>
      <c r="M107">
        <v>78</v>
      </c>
      <c r="N107">
        <v>0</v>
      </c>
      <c r="O107">
        <v>1</v>
      </c>
      <c r="P107">
        <v>1</v>
      </c>
      <c r="Q107">
        <v>0</v>
      </c>
      <c r="R107" s="4">
        <v>0</v>
      </c>
      <c r="S107">
        <v>0</v>
      </c>
      <c r="T107" s="4">
        <v>0</v>
      </c>
      <c r="U107" s="5" t="s">
        <v>140</v>
      </c>
      <c r="V107" s="7">
        <v>0</v>
      </c>
      <c r="W107" s="5" t="s">
        <v>140</v>
      </c>
    </row>
    <row r="108" spans="1:23">
      <c r="A108" s="1">
        <f t="shared" si="2"/>
        <v>107</v>
      </c>
      <c r="B108" s="13" t="s">
        <v>128</v>
      </c>
      <c r="C108" s="13" t="s">
        <v>609</v>
      </c>
      <c r="D108" s="13" t="s">
        <v>259</v>
      </c>
      <c r="E108" s="13" t="s">
        <v>29</v>
      </c>
      <c r="F108" s="15" t="s">
        <v>47</v>
      </c>
      <c r="G108" s="15" t="s">
        <v>78</v>
      </c>
      <c r="H108" s="15" t="s">
        <v>27</v>
      </c>
      <c r="I108" s="16" t="s">
        <v>606</v>
      </c>
      <c r="J108" s="16" t="s">
        <v>607</v>
      </c>
      <c r="K108" s="15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4">
        <v>0</v>
      </c>
      <c r="S108">
        <v>0</v>
      </c>
      <c r="T108" s="4">
        <v>0</v>
      </c>
      <c r="U108" s="5" t="s">
        <v>140</v>
      </c>
      <c r="V108" s="7">
        <v>0</v>
      </c>
      <c r="W108" s="5" t="s">
        <v>140</v>
      </c>
    </row>
    <row r="109" spans="1:23">
      <c r="A109" s="1">
        <f t="shared" si="2"/>
        <v>108</v>
      </c>
      <c r="B109" s="13" t="s">
        <v>181</v>
      </c>
      <c r="C109" s="13" t="s">
        <v>459</v>
      </c>
      <c r="D109" s="13" t="s">
        <v>259</v>
      </c>
      <c r="E109" s="13" t="s">
        <v>29</v>
      </c>
      <c r="F109" s="13" t="s">
        <v>39</v>
      </c>
      <c r="G109" s="13" t="s">
        <v>78</v>
      </c>
      <c r="H109" s="15" t="s">
        <v>27</v>
      </c>
      <c r="I109" s="16" t="s">
        <v>449</v>
      </c>
      <c r="J109" s="16" t="s">
        <v>349</v>
      </c>
      <c r="K109" s="13">
        <v>15</v>
      </c>
      <c r="L109">
        <v>14</v>
      </c>
      <c r="M109">
        <v>1054</v>
      </c>
      <c r="N109">
        <v>1</v>
      </c>
      <c r="O109">
        <v>0</v>
      </c>
      <c r="P109">
        <v>2</v>
      </c>
      <c r="Q109">
        <v>2</v>
      </c>
      <c r="R109" s="4">
        <v>0.5</v>
      </c>
      <c r="S109">
        <v>1</v>
      </c>
      <c r="T109" s="4">
        <v>0.5</v>
      </c>
      <c r="U109" s="5" t="s">
        <v>140</v>
      </c>
      <c r="V109" s="7">
        <v>0</v>
      </c>
      <c r="W109" s="14" t="s">
        <v>140</v>
      </c>
    </row>
    <row r="110" spans="1:23">
      <c r="A110" s="1">
        <f t="shared" si="2"/>
        <v>109</v>
      </c>
      <c r="B110" s="13" t="s">
        <v>554</v>
      </c>
      <c r="C110" s="13" t="s">
        <v>555</v>
      </c>
      <c r="D110" s="13" t="s">
        <v>259</v>
      </c>
      <c r="E110" s="13" t="s">
        <v>33</v>
      </c>
      <c r="F110" s="13" t="s">
        <v>25</v>
      </c>
      <c r="G110" s="13" t="s">
        <v>78</v>
      </c>
      <c r="H110" s="15" t="s">
        <v>27</v>
      </c>
      <c r="I110" s="16" t="s">
        <v>544</v>
      </c>
      <c r="J110" s="16" t="s">
        <v>545</v>
      </c>
      <c r="K110" s="15">
        <v>16</v>
      </c>
      <c r="L110">
        <v>1</v>
      </c>
      <c r="M110">
        <v>431</v>
      </c>
      <c r="N110">
        <v>0</v>
      </c>
      <c r="O110">
        <v>1</v>
      </c>
      <c r="P110">
        <v>1</v>
      </c>
      <c r="Q110">
        <v>3</v>
      </c>
      <c r="R110" s="4">
        <v>0</v>
      </c>
      <c r="S110">
        <v>2</v>
      </c>
      <c r="T110" s="4">
        <v>0.66700000000000004</v>
      </c>
      <c r="U110" s="5" t="s">
        <v>140</v>
      </c>
      <c r="V110" s="7">
        <v>0</v>
      </c>
      <c r="W110" s="14" t="s">
        <v>140</v>
      </c>
    </row>
    <row r="111" spans="1:23">
      <c r="A111" s="1">
        <f t="shared" si="2"/>
        <v>110</v>
      </c>
      <c r="B111" s="15" t="s">
        <v>316</v>
      </c>
      <c r="C111" s="15" t="s">
        <v>317</v>
      </c>
      <c r="D111" s="15" t="s">
        <v>259</v>
      </c>
      <c r="E111" s="15" t="s">
        <v>44</v>
      </c>
      <c r="F111" s="15" t="s">
        <v>150</v>
      </c>
      <c r="G111" s="15" t="s">
        <v>78</v>
      </c>
      <c r="H111" s="15" t="s">
        <v>27</v>
      </c>
      <c r="I111" s="16" t="s">
        <v>318</v>
      </c>
      <c r="J111" s="16" t="s">
        <v>295</v>
      </c>
      <c r="K111" s="6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4">
        <v>0</v>
      </c>
      <c r="S111">
        <v>0</v>
      </c>
      <c r="T111" s="4">
        <v>0</v>
      </c>
      <c r="U111" s="5" t="s">
        <v>140</v>
      </c>
      <c r="V111" s="7">
        <v>0</v>
      </c>
      <c r="W111" s="14" t="s">
        <v>140</v>
      </c>
    </row>
    <row r="112" spans="1:23">
      <c r="A112" s="1">
        <f t="shared" si="2"/>
        <v>111</v>
      </c>
      <c r="B112" s="13" t="s">
        <v>94</v>
      </c>
      <c r="C112" s="13" t="s">
        <v>165</v>
      </c>
      <c r="D112" s="13" t="s">
        <v>259</v>
      </c>
      <c r="E112" s="15" t="s">
        <v>29</v>
      </c>
      <c r="F112" s="13" t="s">
        <v>34</v>
      </c>
      <c r="G112" s="13" t="s">
        <v>78</v>
      </c>
      <c r="H112" s="15" t="s">
        <v>27</v>
      </c>
      <c r="I112" s="13" t="s">
        <v>707</v>
      </c>
      <c r="J112" s="13" t="s">
        <v>349</v>
      </c>
      <c r="K112" s="15">
        <v>19</v>
      </c>
      <c r="L112">
        <v>19</v>
      </c>
      <c r="M112">
        <v>1608</v>
      </c>
      <c r="N112">
        <v>3</v>
      </c>
      <c r="O112">
        <v>0</v>
      </c>
      <c r="P112">
        <v>6</v>
      </c>
      <c r="Q112">
        <v>35</v>
      </c>
      <c r="R112" s="4">
        <v>8.5999999999999993E-2</v>
      </c>
      <c r="S112">
        <v>13</v>
      </c>
      <c r="T112" s="4">
        <v>0.371</v>
      </c>
      <c r="U112" s="5" t="s">
        <v>140</v>
      </c>
      <c r="V112" s="7">
        <v>0</v>
      </c>
      <c r="W112" s="5" t="s">
        <v>140</v>
      </c>
    </row>
    <row r="113" spans="1:23">
      <c r="A113" s="1">
        <f t="shared" si="2"/>
        <v>112</v>
      </c>
      <c r="B113" s="13" t="s">
        <v>581</v>
      </c>
      <c r="C113" s="13" t="s">
        <v>582</v>
      </c>
      <c r="D113" s="13" t="s">
        <v>259</v>
      </c>
      <c r="E113" s="13" t="s">
        <v>33</v>
      </c>
      <c r="F113" s="15" t="s">
        <v>417</v>
      </c>
      <c r="G113" s="15" t="s">
        <v>583</v>
      </c>
      <c r="H113" s="15" t="s">
        <v>53</v>
      </c>
      <c r="I113" s="16" t="s">
        <v>584</v>
      </c>
      <c r="J113" s="16" t="s">
        <v>326</v>
      </c>
      <c r="K113" s="15">
        <v>20</v>
      </c>
      <c r="L113">
        <v>20</v>
      </c>
      <c r="M113">
        <v>1696</v>
      </c>
      <c r="N113">
        <v>2</v>
      </c>
      <c r="O113">
        <v>2</v>
      </c>
      <c r="P113">
        <v>6</v>
      </c>
      <c r="Q113">
        <v>17</v>
      </c>
      <c r="R113" s="4">
        <v>0.11799999999999999</v>
      </c>
      <c r="S113">
        <v>8</v>
      </c>
      <c r="T113" s="4">
        <v>0.47099999999999997</v>
      </c>
      <c r="U113" s="5" t="s">
        <v>142</v>
      </c>
      <c r="V113" s="7">
        <v>0</v>
      </c>
      <c r="W113" s="5" t="s">
        <v>750</v>
      </c>
    </row>
    <row r="114" spans="1:23">
      <c r="A114" s="1">
        <f t="shared" si="2"/>
        <v>113</v>
      </c>
      <c r="B114" s="13" t="s">
        <v>41</v>
      </c>
      <c r="C114" s="13" t="s">
        <v>741</v>
      </c>
      <c r="D114" s="13" t="s">
        <v>739</v>
      </c>
      <c r="E114" s="13" t="s">
        <v>149</v>
      </c>
      <c r="F114" s="13" t="s">
        <v>34</v>
      </c>
      <c r="G114" s="13" t="s">
        <v>108</v>
      </c>
      <c r="H114" s="15" t="s">
        <v>27</v>
      </c>
      <c r="I114" s="16" t="s">
        <v>664</v>
      </c>
      <c r="J114" s="16" t="s">
        <v>349</v>
      </c>
      <c r="K114" s="15">
        <v>11</v>
      </c>
      <c r="L114">
        <v>0</v>
      </c>
      <c r="M114">
        <v>142</v>
      </c>
      <c r="N114">
        <v>0</v>
      </c>
      <c r="O114">
        <v>0</v>
      </c>
      <c r="P114">
        <v>0</v>
      </c>
      <c r="Q114">
        <v>0</v>
      </c>
      <c r="R114" s="4">
        <v>0</v>
      </c>
      <c r="S114">
        <v>0</v>
      </c>
      <c r="T114" s="4">
        <v>0</v>
      </c>
      <c r="U114" s="5"/>
      <c r="V114" s="7">
        <v>0</v>
      </c>
      <c r="W114" s="5" t="s">
        <v>140</v>
      </c>
    </row>
    <row r="115" spans="1:23">
      <c r="A115" s="1">
        <f t="shared" si="2"/>
        <v>114</v>
      </c>
      <c r="B115" s="13" t="s">
        <v>122</v>
      </c>
      <c r="C115" s="13" t="s">
        <v>745</v>
      </c>
      <c r="D115" s="13" t="s">
        <v>739</v>
      </c>
      <c r="E115" s="13" t="s">
        <v>173</v>
      </c>
      <c r="F115" s="13" t="s">
        <v>25</v>
      </c>
      <c r="G115" s="13" t="s">
        <v>108</v>
      </c>
      <c r="H115" s="15" t="s">
        <v>27</v>
      </c>
      <c r="I115" s="16" t="s">
        <v>664</v>
      </c>
      <c r="J115" s="16" t="s">
        <v>349</v>
      </c>
      <c r="K115" s="13">
        <v>7</v>
      </c>
      <c r="L115">
        <v>0</v>
      </c>
      <c r="M115">
        <v>66</v>
      </c>
      <c r="N115">
        <v>0</v>
      </c>
      <c r="O115">
        <v>0</v>
      </c>
      <c r="P115">
        <v>0</v>
      </c>
      <c r="Q115">
        <v>0</v>
      </c>
      <c r="R115" s="4">
        <v>0</v>
      </c>
      <c r="S115">
        <v>0</v>
      </c>
      <c r="T115" s="4">
        <v>0</v>
      </c>
      <c r="U115" s="5"/>
      <c r="V115" s="7">
        <v>0</v>
      </c>
      <c r="W115" s="5" t="s">
        <v>140</v>
      </c>
    </row>
    <row r="116" spans="1:23">
      <c r="A116" s="1">
        <f t="shared" si="2"/>
        <v>115</v>
      </c>
      <c r="B116" s="13" t="s">
        <v>632</v>
      </c>
      <c r="C116" s="13" t="s">
        <v>32</v>
      </c>
      <c r="D116" s="13" t="s">
        <v>739</v>
      </c>
      <c r="E116" s="13" t="s">
        <v>29</v>
      </c>
      <c r="F116" s="13" t="s">
        <v>34</v>
      </c>
      <c r="G116" s="13" t="s">
        <v>108</v>
      </c>
      <c r="H116" s="15" t="s">
        <v>27</v>
      </c>
      <c r="I116" s="16" t="s">
        <v>664</v>
      </c>
      <c r="J116" s="16" t="s">
        <v>349</v>
      </c>
      <c r="K116" s="6">
        <v>16</v>
      </c>
      <c r="L116">
        <v>0</v>
      </c>
      <c r="M116">
        <v>399</v>
      </c>
      <c r="N116">
        <v>0</v>
      </c>
      <c r="O116">
        <v>0</v>
      </c>
      <c r="P116">
        <v>0</v>
      </c>
      <c r="Q116">
        <v>2</v>
      </c>
      <c r="R116" s="4">
        <v>0</v>
      </c>
      <c r="S116">
        <v>0</v>
      </c>
      <c r="T116" s="4">
        <v>0</v>
      </c>
      <c r="U116" s="5"/>
      <c r="V116" s="7">
        <v>0</v>
      </c>
      <c r="W116" s="5" t="s">
        <v>140</v>
      </c>
    </row>
    <row r="117" spans="1:23">
      <c r="A117" s="1">
        <f t="shared" si="2"/>
        <v>116</v>
      </c>
      <c r="B117" s="13" t="s">
        <v>668</v>
      </c>
      <c r="C117" s="13" t="s">
        <v>238</v>
      </c>
      <c r="D117" s="13" t="s">
        <v>259</v>
      </c>
      <c r="E117" s="13" t="s">
        <v>44</v>
      </c>
      <c r="F117" s="13" t="s">
        <v>47</v>
      </c>
      <c r="G117" s="13" t="s">
        <v>108</v>
      </c>
      <c r="H117" s="15" t="s">
        <v>27</v>
      </c>
      <c r="I117" s="16" t="s">
        <v>664</v>
      </c>
      <c r="J117" s="16" t="s">
        <v>349</v>
      </c>
      <c r="K117" s="15">
        <v>18</v>
      </c>
      <c r="L117">
        <v>17</v>
      </c>
      <c r="M117">
        <v>1319</v>
      </c>
      <c r="N117">
        <v>0</v>
      </c>
      <c r="O117">
        <v>1</v>
      </c>
      <c r="P117">
        <v>1</v>
      </c>
      <c r="Q117">
        <v>14</v>
      </c>
      <c r="R117" s="4">
        <v>0</v>
      </c>
      <c r="S117">
        <v>6</v>
      </c>
      <c r="T117" s="4">
        <v>0.42899999999999999</v>
      </c>
      <c r="U117" s="5"/>
      <c r="V117" s="7">
        <v>0</v>
      </c>
      <c r="W117" s="5" t="s">
        <v>140</v>
      </c>
    </row>
    <row r="118" spans="1:23">
      <c r="A118" s="6">
        <f t="shared" si="2"/>
        <v>117</v>
      </c>
      <c r="B118" s="15" t="s">
        <v>601</v>
      </c>
      <c r="C118" s="15" t="s">
        <v>603</v>
      </c>
      <c r="D118" s="15" t="s">
        <v>259</v>
      </c>
      <c r="E118" s="15" t="s">
        <v>54</v>
      </c>
      <c r="F118" s="15" t="s">
        <v>604</v>
      </c>
      <c r="G118" s="15" t="s">
        <v>188</v>
      </c>
      <c r="H118" s="15" t="s">
        <v>53</v>
      </c>
      <c r="I118" s="16" t="s">
        <v>600</v>
      </c>
      <c r="J118" s="16" t="s">
        <v>302</v>
      </c>
      <c r="K118" s="15">
        <v>10</v>
      </c>
      <c r="L118">
        <v>1</v>
      </c>
      <c r="M118">
        <v>328</v>
      </c>
      <c r="N118">
        <v>0</v>
      </c>
      <c r="O118">
        <v>2</v>
      </c>
      <c r="P118">
        <v>2</v>
      </c>
      <c r="Q118">
        <v>0</v>
      </c>
      <c r="R118" s="4">
        <v>0</v>
      </c>
      <c r="S118">
        <v>0</v>
      </c>
      <c r="T118" s="10">
        <v>0</v>
      </c>
      <c r="U118" s="5" t="s">
        <v>140</v>
      </c>
      <c r="V118" s="7">
        <v>0</v>
      </c>
      <c r="W118" s="14" t="s">
        <v>140</v>
      </c>
    </row>
    <row r="119" spans="1:23">
      <c r="A119" s="6">
        <f t="shared" si="2"/>
        <v>118</v>
      </c>
      <c r="B119" s="13" t="s">
        <v>73</v>
      </c>
      <c r="C119" s="13" t="s">
        <v>517</v>
      </c>
      <c r="D119" s="13" t="s">
        <v>259</v>
      </c>
      <c r="E119" s="13" t="s">
        <v>44</v>
      </c>
      <c r="F119" s="13" t="s">
        <v>39</v>
      </c>
      <c r="G119" s="13" t="s">
        <v>221</v>
      </c>
      <c r="H119" s="15" t="s">
        <v>27</v>
      </c>
      <c r="I119" s="16" t="s">
        <v>511</v>
      </c>
      <c r="J119" s="16" t="s">
        <v>302</v>
      </c>
      <c r="K119" s="8">
        <v>19</v>
      </c>
      <c r="L119">
        <v>19</v>
      </c>
      <c r="M119">
        <v>1607</v>
      </c>
      <c r="N119">
        <v>2</v>
      </c>
      <c r="O119">
        <v>2</v>
      </c>
      <c r="P119">
        <v>8</v>
      </c>
      <c r="Q119">
        <v>8</v>
      </c>
      <c r="R119" s="4">
        <v>0.25</v>
      </c>
      <c r="S119">
        <v>2</v>
      </c>
      <c r="T119" s="4">
        <v>0.25</v>
      </c>
      <c r="U119" s="5" t="s">
        <v>140</v>
      </c>
      <c r="V119" s="7">
        <v>0</v>
      </c>
      <c r="W119" s="5" t="s">
        <v>140</v>
      </c>
    </row>
    <row r="120" spans="1:23">
      <c r="A120" s="6">
        <f t="shared" si="2"/>
        <v>119</v>
      </c>
      <c r="B120" s="13" t="s">
        <v>99</v>
      </c>
      <c r="C120" s="13" t="s">
        <v>549</v>
      </c>
      <c r="D120" s="13" t="s">
        <v>259</v>
      </c>
      <c r="E120" s="13" t="s">
        <v>195</v>
      </c>
      <c r="F120" s="13" t="s">
        <v>39</v>
      </c>
      <c r="G120" s="13" t="s">
        <v>221</v>
      </c>
      <c r="H120" s="15" t="s">
        <v>27</v>
      </c>
      <c r="I120" s="16" t="s">
        <v>544</v>
      </c>
      <c r="J120" s="16" t="s">
        <v>545</v>
      </c>
      <c r="K120" s="15">
        <v>18</v>
      </c>
      <c r="L120">
        <v>14</v>
      </c>
      <c r="M120">
        <v>1052</v>
      </c>
      <c r="N120">
        <v>1</v>
      </c>
      <c r="O120">
        <v>0</v>
      </c>
      <c r="P120">
        <v>2</v>
      </c>
      <c r="Q120">
        <v>4</v>
      </c>
      <c r="R120" s="11">
        <v>0.25</v>
      </c>
      <c r="S120">
        <v>1</v>
      </c>
      <c r="T120" s="11">
        <v>0.25</v>
      </c>
      <c r="U120" s="5" t="s">
        <v>142</v>
      </c>
      <c r="V120" s="7">
        <v>0</v>
      </c>
      <c r="W120" s="5" t="s">
        <v>140</v>
      </c>
    </row>
    <row r="121" spans="1:23">
      <c r="A121" s="6">
        <f t="shared" si="2"/>
        <v>120</v>
      </c>
      <c r="B121" s="13" t="s">
        <v>153</v>
      </c>
      <c r="C121" s="13" t="s">
        <v>28</v>
      </c>
      <c r="D121" s="13" t="s">
        <v>259</v>
      </c>
      <c r="E121" s="13" t="s">
        <v>29</v>
      </c>
      <c r="F121" s="13" t="s">
        <v>39</v>
      </c>
      <c r="G121" s="13" t="s">
        <v>221</v>
      </c>
      <c r="H121" s="15" t="s">
        <v>27</v>
      </c>
      <c r="I121" s="16" t="s">
        <v>631</v>
      </c>
      <c r="J121" s="16" t="s">
        <v>337</v>
      </c>
      <c r="K121" s="15">
        <v>24</v>
      </c>
      <c r="L121">
        <v>22</v>
      </c>
      <c r="M121">
        <v>1374</v>
      </c>
      <c r="N121">
        <v>12</v>
      </c>
      <c r="O121">
        <v>5</v>
      </c>
      <c r="P121">
        <v>29</v>
      </c>
      <c r="Q121">
        <v>54</v>
      </c>
      <c r="R121" s="11">
        <v>0.222</v>
      </c>
      <c r="S121">
        <v>30</v>
      </c>
      <c r="T121" s="11">
        <v>0.55600000000000005</v>
      </c>
      <c r="U121" s="5" t="s">
        <v>141</v>
      </c>
      <c r="V121" s="7">
        <v>2</v>
      </c>
      <c r="W121" s="5" t="s">
        <v>140</v>
      </c>
    </row>
    <row r="122" spans="1:23">
      <c r="A122" s="6">
        <f t="shared" ref="A122:A183" si="3">A121+1</f>
        <v>121</v>
      </c>
      <c r="B122" s="15" t="s">
        <v>270</v>
      </c>
      <c r="C122" s="15" t="s">
        <v>67</v>
      </c>
      <c r="D122" s="15" t="s">
        <v>259</v>
      </c>
      <c r="E122" s="15" t="s">
        <v>29</v>
      </c>
      <c r="F122" s="15" t="s">
        <v>47</v>
      </c>
      <c r="G122" s="15" t="s">
        <v>247</v>
      </c>
      <c r="H122" s="15" t="s">
        <v>27</v>
      </c>
      <c r="I122" s="16" t="s">
        <v>269</v>
      </c>
      <c r="J122" s="16" t="s">
        <v>268</v>
      </c>
      <c r="K122" s="15">
        <v>21</v>
      </c>
      <c r="L122">
        <v>3</v>
      </c>
      <c r="M122">
        <v>666</v>
      </c>
      <c r="N122">
        <v>1</v>
      </c>
      <c r="O122">
        <v>2</v>
      </c>
      <c r="P122">
        <v>4</v>
      </c>
      <c r="Q122">
        <v>10</v>
      </c>
      <c r="R122" s="11">
        <v>0.1</v>
      </c>
      <c r="S122">
        <v>5</v>
      </c>
      <c r="T122" s="11">
        <v>0.5</v>
      </c>
      <c r="U122" s="5" t="s">
        <v>140</v>
      </c>
      <c r="V122" s="7">
        <v>0</v>
      </c>
      <c r="W122" s="14"/>
    </row>
    <row r="123" spans="1:23">
      <c r="A123" s="6">
        <f t="shared" si="3"/>
        <v>122</v>
      </c>
      <c r="B123" s="13" t="s">
        <v>450</v>
      </c>
      <c r="C123" s="13" t="s">
        <v>82</v>
      </c>
      <c r="D123" s="13" t="s">
        <v>259</v>
      </c>
      <c r="E123" s="13" t="s">
        <v>29</v>
      </c>
      <c r="F123" s="13" t="s">
        <v>39</v>
      </c>
      <c r="G123" s="13" t="s">
        <v>69</v>
      </c>
      <c r="H123" s="15" t="s">
        <v>27</v>
      </c>
      <c r="I123" s="16" t="s">
        <v>449</v>
      </c>
      <c r="J123" s="16" t="s">
        <v>349</v>
      </c>
      <c r="K123" s="15">
        <v>16</v>
      </c>
      <c r="L123">
        <v>1</v>
      </c>
      <c r="M123">
        <v>360</v>
      </c>
      <c r="N123">
        <v>0</v>
      </c>
      <c r="O123">
        <v>1</v>
      </c>
      <c r="P123">
        <v>1</v>
      </c>
      <c r="Q123">
        <v>1</v>
      </c>
      <c r="R123" s="11">
        <v>0</v>
      </c>
      <c r="S123">
        <v>0</v>
      </c>
      <c r="T123" s="11">
        <v>0</v>
      </c>
      <c r="U123" s="5" t="s">
        <v>140</v>
      </c>
      <c r="V123" s="7">
        <v>0</v>
      </c>
      <c r="W123" s="5" t="s">
        <v>140</v>
      </c>
    </row>
    <row r="124" spans="1:23">
      <c r="A124" s="6">
        <f>A123+1</f>
        <v>123</v>
      </c>
      <c r="B124" s="13" t="s">
        <v>147</v>
      </c>
      <c r="C124" s="13" t="s">
        <v>152</v>
      </c>
      <c r="D124" s="13" t="s">
        <v>259</v>
      </c>
      <c r="E124" s="13" t="s">
        <v>29</v>
      </c>
      <c r="F124" s="15" t="s">
        <v>47</v>
      </c>
      <c r="G124" s="15" t="s">
        <v>69</v>
      </c>
      <c r="H124" s="15" t="s">
        <v>27</v>
      </c>
      <c r="I124" s="16" t="s">
        <v>674</v>
      </c>
      <c r="J124" s="16" t="s">
        <v>349</v>
      </c>
      <c r="K124" s="15">
        <v>17</v>
      </c>
      <c r="L124">
        <v>1</v>
      </c>
      <c r="M124">
        <v>429</v>
      </c>
      <c r="N124">
        <v>0</v>
      </c>
      <c r="O124">
        <v>1</v>
      </c>
      <c r="P124">
        <v>1</v>
      </c>
      <c r="Q124">
        <v>4</v>
      </c>
      <c r="R124" s="11">
        <v>0</v>
      </c>
      <c r="S124">
        <v>0</v>
      </c>
      <c r="T124" s="11">
        <v>0</v>
      </c>
      <c r="U124" s="5" t="s">
        <v>752</v>
      </c>
      <c r="V124" s="7">
        <v>0</v>
      </c>
      <c r="W124" s="5" t="s">
        <v>140</v>
      </c>
    </row>
    <row r="125" spans="1:23">
      <c r="A125" s="6">
        <f t="shared" si="3"/>
        <v>124</v>
      </c>
      <c r="B125" s="13" t="s">
        <v>207</v>
      </c>
      <c r="C125" s="13" t="s">
        <v>223</v>
      </c>
      <c r="D125" s="13" t="s">
        <v>259</v>
      </c>
      <c r="E125" s="13" t="s">
        <v>44</v>
      </c>
      <c r="F125" s="13" t="s">
        <v>34</v>
      </c>
      <c r="G125" s="13" t="s">
        <v>69</v>
      </c>
      <c r="H125" s="15" t="s">
        <v>27</v>
      </c>
      <c r="I125" s="16" t="s">
        <v>449</v>
      </c>
      <c r="J125" s="16" t="s">
        <v>349</v>
      </c>
      <c r="K125" s="15">
        <v>17</v>
      </c>
      <c r="L125">
        <v>3</v>
      </c>
      <c r="M125">
        <v>690</v>
      </c>
      <c r="N125">
        <v>0</v>
      </c>
      <c r="O125">
        <v>0</v>
      </c>
      <c r="P125">
        <v>0</v>
      </c>
      <c r="Q125">
        <v>13</v>
      </c>
      <c r="R125" s="11">
        <v>0</v>
      </c>
      <c r="S125">
        <v>6</v>
      </c>
      <c r="T125" s="11">
        <v>0.46200000000000002</v>
      </c>
      <c r="U125" s="5" t="s">
        <v>140</v>
      </c>
      <c r="V125" s="7">
        <v>0</v>
      </c>
      <c r="W125" s="14" t="s">
        <v>140</v>
      </c>
    </row>
    <row r="126" spans="1:23">
      <c r="A126" s="6">
        <f t="shared" si="3"/>
        <v>125</v>
      </c>
      <c r="B126" s="15" t="s">
        <v>322</v>
      </c>
      <c r="C126" s="15" t="s">
        <v>323</v>
      </c>
      <c r="D126" s="15" t="s">
        <v>259</v>
      </c>
      <c r="E126" s="15" t="s">
        <v>24</v>
      </c>
      <c r="F126" s="15" t="s">
        <v>47</v>
      </c>
      <c r="G126" s="15" t="s">
        <v>69</v>
      </c>
      <c r="H126" s="15" t="s">
        <v>27</v>
      </c>
      <c r="I126" s="16" t="s">
        <v>321</v>
      </c>
      <c r="J126" s="16" t="s">
        <v>315</v>
      </c>
      <c r="K126" s="15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 s="11">
        <v>0</v>
      </c>
      <c r="S126">
        <v>0</v>
      </c>
      <c r="T126" s="11">
        <v>0</v>
      </c>
      <c r="U126" s="5" t="s">
        <v>140</v>
      </c>
      <c r="V126" s="7">
        <v>0</v>
      </c>
      <c r="W126" s="5" t="s">
        <v>140</v>
      </c>
    </row>
    <row r="127" spans="1:23">
      <c r="A127" s="6">
        <f t="shared" si="3"/>
        <v>126</v>
      </c>
      <c r="B127" s="13" t="s">
        <v>685</v>
      </c>
      <c r="C127" s="13" t="s">
        <v>686</v>
      </c>
      <c r="D127" s="13" t="s">
        <v>259</v>
      </c>
      <c r="E127" s="13" t="s">
        <v>38</v>
      </c>
      <c r="F127" s="15" t="s">
        <v>47</v>
      </c>
      <c r="G127" s="15" t="s">
        <v>69</v>
      </c>
      <c r="H127" s="15" t="s">
        <v>27</v>
      </c>
      <c r="I127" s="16" t="s">
        <v>674</v>
      </c>
      <c r="J127" s="16" t="s">
        <v>349</v>
      </c>
      <c r="K127" s="15">
        <v>9</v>
      </c>
      <c r="L127">
        <v>0</v>
      </c>
      <c r="M127">
        <v>123</v>
      </c>
      <c r="N127">
        <v>0</v>
      </c>
      <c r="O127">
        <v>0</v>
      </c>
      <c r="P127">
        <v>0</v>
      </c>
      <c r="Q127">
        <v>0</v>
      </c>
      <c r="R127" s="11">
        <v>0</v>
      </c>
      <c r="S127">
        <v>0</v>
      </c>
      <c r="T127" s="11">
        <v>0</v>
      </c>
      <c r="U127" s="5" t="s">
        <v>142</v>
      </c>
      <c r="V127" s="7">
        <v>0</v>
      </c>
      <c r="W127" s="5" t="s">
        <v>140</v>
      </c>
    </row>
    <row r="128" spans="1:23">
      <c r="A128" s="6">
        <f t="shared" si="3"/>
        <v>127</v>
      </c>
      <c r="B128" s="13" t="s">
        <v>178</v>
      </c>
      <c r="C128" s="13" t="s">
        <v>673</v>
      </c>
      <c r="D128" s="13" t="s">
        <v>259</v>
      </c>
      <c r="E128" s="13" t="s">
        <v>33</v>
      </c>
      <c r="F128" s="15" t="s">
        <v>47</v>
      </c>
      <c r="G128" s="15" t="s">
        <v>563</v>
      </c>
      <c r="H128" s="15" t="s">
        <v>27</v>
      </c>
      <c r="I128" s="16" t="s">
        <v>674</v>
      </c>
      <c r="J128" s="16" t="s">
        <v>349</v>
      </c>
      <c r="K128" s="15">
        <v>16</v>
      </c>
      <c r="L128">
        <v>15</v>
      </c>
      <c r="M128">
        <v>1279</v>
      </c>
      <c r="N128">
        <v>0</v>
      </c>
      <c r="O128">
        <v>0</v>
      </c>
      <c r="P128">
        <v>0</v>
      </c>
      <c r="Q128">
        <v>2</v>
      </c>
      <c r="R128" s="11">
        <v>0</v>
      </c>
      <c r="S128">
        <v>1</v>
      </c>
      <c r="T128" s="11">
        <v>0.5</v>
      </c>
      <c r="U128" s="5" t="s">
        <v>142</v>
      </c>
      <c r="V128" s="7">
        <v>0</v>
      </c>
      <c r="W128" s="5" t="s">
        <v>140</v>
      </c>
    </row>
    <row r="129" spans="1:24">
      <c r="A129" s="6">
        <f t="shared" si="3"/>
        <v>128</v>
      </c>
      <c r="B129" s="15" t="s">
        <v>162</v>
      </c>
      <c r="C129" s="15" t="s">
        <v>562</v>
      </c>
      <c r="D129" s="15" t="s">
        <v>259</v>
      </c>
      <c r="E129" s="15" t="s">
        <v>29</v>
      </c>
      <c r="F129" s="15" t="s">
        <v>39</v>
      </c>
      <c r="G129" s="15" t="s">
        <v>563</v>
      </c>
      <c r="H129" s="15" t="s">
        <v>27</v>
      </c>
      <c r="I129" s="16" t="s">
        <v>564</v>
      </c>
      <c r="J129" s="16" t="s">
        <v>349</v>
      </c>
      <c r="K129" s="13">
        <v>11</v>
      </c>
      <c r="L129">
        <v>3</v>
      </c>
      <c r="M129">
        <v>433</v>
      </c>
      <c r="N129">
        <v>1</v>
      </c>
      <c r="O129">
        <v>1</v>
      </c>
      <c r="P129">
        <v>3</v>
      </c>
      <c r="Q129">
        <v>12</v>
      </c>
      <c r="R129" s="11">
        <v>8.3000000000000004E-2</v>
      </c>
      <c r="S129">
        <v>4</v>
      </c>
      <c r="T129" s="11">
        <v>0.33300000000000002</v>
      </c>
      <c r="U129" s="5" t="s">
        <v>142</v>
      </c>
      <c r="V129" s="21">
        <v>1</v>
      </c>
      <c r="W129" s="5" t="s">
        <v>143</v>
      </c>
    </row>
    <row r="130" spans="1:24">
      <c r="A130" s="6">
        <f t="shared" si="3"/>
        <v>129</v>
      </c>
      <c r="B130" s="13" t="s">
        <v>132</v>
      </c>
      <c r="C130" s="13" t="s">
        <v>734</v>
      </c>
      <c r="D130" s="13" t="s">
        <v>259</v>
      </c>
      <c r="E130" s="13" t="s">
        <v>29</v>
      </c>
      <c r="F130" s="15" t="s">
        <v>25</v>
      </c>
      <c r="G130" s="15" t="s">
        <v>177</v>
      </c>
      <c r="H130" s="15" t="s">
        <v>27</v>
      </c>
      <c r="I130" s="16" t="s">
        <v>733</v>
      </c>
      <c r="J130" s="16" t="s">
        <v>382</v>
      </c>
      <c r="K130" s="15">
        <v>14</v>
      </c>
      <c r="L130">
        <v>0</v>
      </c>
      <c r="M130">
        <v>428</v>
      </c>
      <c r="N130">
        <v>0</v>
      </c>
      <c r="O130">
        <v>0</v>
      </c>
      <c r="P130">
        <v>0</v>
      </c>
      <c r="Q130">
        <v>6</v>
      </c>
      <c r="R130" s="11">
        <v>0</v>
      </c>
      <c r="S130">
        <v>3</v>
      </c>
      <c r="T130" s="11">
        <v>0.5</v>
      </c>
      <c r="U130" s="5" t="s">
        <v>140</v>
      </c>
      <c r="V130" s="7">
        <v>0</v>
      </c>
      <c r="W130" s="5" t="s">
        <v>140</v>
      </c>
    </row>
    <row r="131" spans="1:24">
      <c r="A131" s="13">
        <f t="shared" si="3"/>
        <v>130</v>
      </c>
      <c r="B131" s="13" t="s">
        <v>128</v>
      </c>
      <c r="C131" s="13" t="s">
        <v>578</v>
      </c>
      <c r="D131" s="13" t="s">
        <v>259</v>
      </c>
      <c r="E131" s="13" t="s">
        <v>173</v>
      </c>
      <c r="F131" s="13" t="s">
        <v>155</v>
      </c>
      <c r="G131" s="13" t="s">
        <v>177</v>
      </c>
      <c r="H131" s="15" t="s">
        <v>27</v>
      </c>
      <c r="I131" s="16" t="s">
        <v>576</v>
      </c>
      <c r="J131" s="16" t="s">
        <v>545</v>
      </c>
      <c r="K131" s="8">
        <v>11</v>
      </c>
      <c r="L131">
        <v>2</v>
      </c>
      <c r="M131">
        <v>337</v>
      </c>
      <c r="N131">
        <v>0</v>
      </c>
      <c r="O131">
        <v>0</v>
      </c>
      <c r="P131">
        <v>0</v>
      </c>
      <c r="Q131">
        <v>0</v>
      </c>
      <c r="R131" s="11">
        <v>0</v>
      </c>
      <c r="S131">
        <v>0</v>
      </c>
      <c r="T131" s="11">
        <v>0</v>
      </c>
      <c r="U131" s="5" t="s">
        <v>140</v>
      </c>
      <c r="V131" s="7">
        <v>0</v>
      </c>
      <c r="W131" s="5" t="s">
        <v>140</v>
      </c>
    </row>
    <row r="132" spans="1:24">
      <c r="A132" s="13">
        <f t="shared" si="3"/>
        <v>131</v>
      </c>
      <c r="B132" s="13" t="s">
        <v>542</v>
      </c>
      <c r="C132" s="13" t="s">
        <v>543</v>
      </c>
      <c r="D132" s="13" t="s">
        <v>259</v>
      </c>
      <c r="E132" s="13" t="s">
        <v>33</v>
      </c>
      <c r="F132" s="13" t="s">
        <v>34</v>
      </c>
      <c r="G132" s="13" t="s">
        <v>126</v>
      </c>
      <c r="H132" s="13" t="s">
        <v>53</v>
      </c>
      <c r="I132" s="16" t="s">
        <v>544</v>
      </c>
      <c r="J132" s="16" t="s">
        <v>545</v>
      </c>
      <c r="K132" s="8">
        <v>18</v>
      </c>
      <c r="L132">
        <v>5</v>
      </c>
      <c r="M132">
        <v>602</v>
      </c>
      <c r="N132">
        <v>0</v>
      </c>
      <c r="O132">
        <v>0</v>
      </c>
      <c r="P132">
        <v>0</v>
      </c>
      <c r="Q132">
        <v>2</v>
      </c>
      <c r="R132" s="11">
        <v>0</v>
      </c>
      <c r="S132">
        <v>1</v>
      </c>
      <c r="T132" s="11">
        <v>0.5</v>
      </c>
      <c r="U132" s="5" t="s">
        <v>140</v>
      </c>
      <c r="V132" s="7">
        <v>0</v>
      </c>
      <c r="W132" s="5" t="s">
        <v>140</v>
      </c>
    </row>
    <row r="133" spans="1:24">
      <c r="A133" s="13">
        <f t="shared" si="3"/>
        <v>132</v>
      </c>
      <c r="B133" s="13" t="s">
        <v>85</v>
      </c>
      <c r="C133" s="13" t="s">
        <v>556</v>
      </c>
      <c r="D133" s="13" t="s">
        <v>259</v>
      </c>
      <c r="E133" s="13" t="s">
        <v>173</v>
      </c>
      <c r="F133" s="13" t="s">
        <v>25</v>
      </c>
      <c r="G133" s="13" t="s">
        <v>126</v>
      </c>
      <c r="H133" s="13" t="s">
        <v>53</v>
      </c>
      <c r="I133" s="16" t="s">
        <v>544</v>
      </c>
      <c r="J133" s="16" t="s">
        <v>545</v>
      </c>
      <c r="K133" s="15">
        <v>12</v>
      </c>
      <c r="L133">
        <v>8</v>
      </c>
      <c r="M133">
        <v>520</v>
      </c>
      <c r="N133">
        <v>0</v>
      </c>
      <c r="O133">
        <v>0</v>
      </c>
      <c r="P133">
        <v>0</v>
      </c>
      <c r="Q133">
        <v>5</v>
      </c>
      <c r="R133" s="11">
        <v>0</v>
      </c>
      <c r="S133">
        <v>1</v>
      </c>
      <c r="T133" s="11">
        <v>0.2</v>
      </c>
      <c r="U133" s="5" t="s">
        <v>140</v>
      </c>
      <c r="V133" s="7">
        <v>0</v>
      </c>
      <c r="W133" s="5" t="s">
        <v>140</v>
      </c>
      <c r="X133" s="6"/>
    </row>
    <row r="134" spans="1:24">
      <c r="A134" s="13">
        <f t="shared" si="3"/>
        <v>133</v>
      </c>
      <c r="B134" s="13" t="s">
        <v>561</v>
      </c>
      <c r="C134" s="13" t="s">
        <v>220</v>
      </c>
      <c r="D134" s="13" t="s">
        <v>259</v>
      </c>
      <c r="E134" s="13" t="s">
        <v>24</v>
      </c>
      <c r="F134" s="13" t="s">
        <v>47</v>
      </c>
      <c r="G134" s="13" t="s">
        <v>126</v>
      </c>
      <c r="H134" s="13" t="s">
        <v>53</v>
      </c>
      <c r="I134" s="16" t="s">
        <v>544</v>
      </c>
      <c r="J134" s="16" t="s">
        <v>545</v>
      </c>
      <c r="K134" s="15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 s="11">
        <v>0</v>
      </c>
      <c r="S134">
        <v>0</v>
      </c>
      <c r="T134" s="11">
        <v>0</v>
      </c>
      <c r="U134" s="5" t="s">
        <v>140</v>
      </c>
      <c r="V134" s="7">
        <v>0</v>
      </c>
      <c r="W134" s="5" t="s">
        <v>140</v>
      </c>
    </row>
    <row r="135" spans="1:24">
      <c r="A135" s="6">
        <f t="shared" si="3"/>
        <v>134</v>
      </c>
      <c r="B135" s="15" t="s">
        <v>284</v>
      </c>
      <c r="C135" s="15" t="s">
        <v>285</v>
      </c>
      <c r="D135" s="15" t="s">
        <v>259</v>
      </c>
      <c r="E135" s="15" t="s">
        <v>24</v>
      </c>
      <c r="F135" s="15" t="s">
        <v>47</v>
      </c>
      <c r="G135" s="15" t="s">
        <v>236</v>
      </c>
      <c r="H135" s="15" t="s">
        <v>27</v>
      </c>
      <c r="I135" s="16" t="s">
        <v>286</v>
      </c>
      <c r="J135" s="16" t="s">
        <v>287</v>
      </c>
      <c r="K135" s="13">
        <v>4</v>
      </c>
      <c r="L135">
        <v>0</v>
      </c>
      <c r="M135">
        <v>63</v>
      </c>
      <c r="N135">
        <v>0</v>
      </c>
      <c r="O135">
        <v>0</v>
      </c>
      <c r="P135">
        <v>0</v>
      </c>
      <c r="Q135">
        <v>0</v>
      </c>
      <c r="R135" s="11">
        <v>0</v>
      </c>
      <c r="S135">
        <v>0</v>
      </c>
      <c r="T135" s="11">
        <v>0</v>
      </c>
      <c r="U135" s="5" t="s">
        <v>140</v>
      </c>
      <c r="V135" s="7">
        <v>0</v>
      </c>
      <c r="W135" s="5" t="s">
        <v>140</v>
      </c>
    </row>
    <row r="136" spans="1:24">
      <c r="A136" s="6">
        <f t="shared" si="3"/>
        <v>135</v>
      </c>
      <c r="B136" s="13" t="s">
        <v>80</v>
      </c>
      <c r="C136" s="13" t="s">
        <v>541</v>
      </c>
      <c r="D136" s="13" t="s">
        <v>259</v>
      </c>
      <c r="E136" s="13" t="s">
        <v>33</v>
      </c>
      <c r="F136" s="13" t="s">
        <v>47</v>
      </c>
      <c r="G136" s="13" t="s">
        <v>236</v>
      </c>
      <c r="H136" s="15" t="s">
        <v>27</v>
      </c>
      <c r="I136" s="16" t="s">
        <v>511</v>
      </c>
      <c r="J136" s="16" t="s">
        <v>302</v>
      </c>
      <c r="K136" s="8">
        <v>6</v>
      </c>
      <c r="L136">
        <v>0</v>
      </c>
      <c r="M136">
        <v>32</v>
      </c>
      <c r="N136">
        <v>0</v>
      </c>
      <c r="O136">
        <v>0</v>
      </c>
      <c r="P136">
        <v>0</v>
      </c>
      <c r="Q136">
        <v>0</v>
      </c>
      <c r="R136" s="11">
        <v>0</v>
      </c>
      <c r="S136">
        <v>0</v>
      </c>
      <c r="T136" s="11">
        <v>0</v>
      </c>
      <c r="U136" s="5" t="s">
        <v>140</v>
      </c>
      <c r="V136" s="14">
        <v>0</v>
      </c>
      <c r="W136" s="5" t="s">
        <v>140</v>
      </c>
    </row>
    <row r="137" spans="1:24">
      <c r="A137" s="6">
        <f t="shared" si="3"/>
        <v>136</v>
      </c>
      <c r="B137" s="13" t="s">
        <v>147</v>
      </c>
      <c r="C137" s="13" t="s">
        <v>649</v>
      </c>
      <c r="D137" s="13" t="s">
        <v>259</v>
      </c>
      <c r="E137" s="13" t="s">
        <v>24</v>
      </c>
      <c r="F137" s="13" t="s">
        <v>47</v>
      </c>
      <c r="G137" s="13" t="s">
        <v>112</v>
      </c>
      <c r="H137" s="15" t="s">
        <v>27</v>
      </c>
      <c r="I137" s="16" t="s">
        <v>631</v>
      </c>
      <c r="J137" s="16" t="s">
        <v>337</v>
      </c>
      <c r="K137" s="15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 s="11">
        <v>0</v>
      </c>
      <c r="S137">
        <v>0</v>
      </c>
      <c r="T137" s="11">
        <v>0</v>
      </c>
      <c r="U137" s="5" t="s">
        <v>140</v>
      </c>
      <c r="V137" s="7">
        <v>0</v>
      </c>
      <c r="W137" s="5" t="s">
        <v>140</v>
      </c>
    </row>
    <row r="138" spans="1:24">
      <c r="A138" s="6">
        <f t="shared" si="3"/>
        <v>137</v>
      </c>
      <c r="B138" s="13" t="s">
        <v>716</v>
      </c>
      <c r="C138" s="13" t="s">
        <v>717</v>
      </c>
      <c r="D138" s="13" t="s">
        <v>259</v>
      </c>
      <c r="E138" s="13" t="s">
        <v>33</v>
      </c>
      <c r="F138" s="13" t="s">
        <v>25</v>
      </c>
      <c r="G138" s="13" t="s">
        <v>112</v>
      </c>
      <c r="H138" s="15" t="s">
        <v>27</v>
      </c>
      <c r="I138" s="13" t="s">
        <v>714</v>
      </c>
      <c r="J138" s="13" t="s">
        <v>479</v>
      </c>
      <c r="K138" s="15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 s="11">
        <v>0</v>
      </c>
      <c r="S138">
        <v>0</v>
      </c>
      <c r="T138" s="11">
        <v>0</v>
      </c>
      <c r="U138" s="5" t="s">
        <v>140</v>
      </c>
      <c r="V138" s="7">
        <v>0</v>
      </c>
      <c r="W138" s="5" t="s">
        <v>140</v>
      </c>
    </row>
    <row r="139" spans="1:24">
      <c r="A139" s="6">
        <f t="shared" si="3"/>
        <v>138</v>
      </c>
      <c r="B139" s="15" t="s">
        <v>176</v>
      </c>
      <c r="C139" s="15" t="s">
        <v>394</v>
      </c>
      <c r="D139" s="15" t="s">
        <v>259</v>
      </c>
      <c r="E139" s="15" t="s">
        <v>33</v>
      </c>
      <c r="F139" s="15" t="s">
        <v>150</v>
      </c>
      <c r="G139" s="15" t="s">
        <v>114</v>
      </c>
      <c r="H139" s="15" t="s">
        <v>27</v>
      </c>
      <c r="I139" s="16" t="s">
        <v>395</v>
      </c>
      <c r="J139" s="16" t="s">
        <v>315</v>
      </c>
      <c r="K139" s="15">
        <v>1</v>
      </c>
      <c r="L139">
        <v>0</v>
      </c>
      <c r="M139">
        <v>45</v>
      </c>
      <c r="N139">
        <v>0</v>
      </c>
      <c r="O139">
        <v>0</v>
      </c>
      <c r="P139">
        <v>0</v>
      </c>
      <c r="Q139">
        <v>0</v>
      </c>
      <c r="R139" s="11">
        <v>0</v>
      </c>
      <c r="S139">
        <v>0</v>
      </c>
      <c r="T139" s="11">
        <v>0</v>
      </c>
      <c r="U139" s="5" t="s">
        <v>140</v>
      </c>
      <c r="V139" s="7">
        <v>0</v>
      </c>
      <c r="W139" s="14" t="s">
        <v>140</v>
      </c>
    </row>
    <row r="140" spans="1:24">
      <c r="A140" s="6">
        <f t="shared" si="3"/>
        <v>139</v>
      </c>
      <c r="B140" s="13" t="s">
        <v>522</v>
      </c>
      <c r="C140" s="13" t="s">
        <v>523</v>
      </c>
      <c r="D140" s="13" t="s">
        <v>259</v>
      </c>
      <c r="E140" s="13" t="s">
        <v>29</v>
      </c>
      <c r="F140" s="13" t="s">
        <v>25</v>
      </c>
      <c r="G140" s="13" t="s">
        <v>114</v>
      </c>
      <c r="H140" s="15" t="s">
        <v>27</v>
      </c>
      <c r="I140" s="16" t="s">
        <v>511</v>
      </c>
      <c r="J140" s="16" t="s">
        <v>302</v>
      </c>
      <c r="K140" s="15">
        <v>9</v>
      </c>
      <c r="L140">
        <v>0</v>
      </c>
      <c r="M140">
        <v>109</v>
      </c>
      <c r="N140">
        <v>0</v>
      </c>
      <c r="O140">
        <v>0</v>
      </c>
      <c r="P140">
        <v>0</v>
      </c>
      <c r="Q140">
        <v>4</v>
      </c>
      <c r="R140" s="11">
        <v>0</v>
      </c>
      <c r="S140">
        <v>4</v>
      </c>
      <c r="T140" s="11">
        <v>1</v>
      </c>
      <c r="U140" s="5" t="s">
        <v>140</v>
      </c>
      <c r="V140" s="7">
        <v>0</v>
      </c>
      <c r="W140" s="5" t="s">
        <v>140</v>
      </c>
    </row>
    <row r="141" spans="1:24">
      <c r="A141" s="6">
        <f t="shared" si="3"/>
        <v>140</v>
      </c>
      <c r="B141" s="15" t="s">
        <v>705</v>
      </c>
      <c r="C141" s="15" t="s">
        <v>706</v>
      </c>
      <c r="D141" s="15" t="s">
        <v>259</v>
      </c>
      <c r="E141" s="15" t="s">
        <v>33</v>
      </c>
      <c r="F141" s="15" t="s">
        <v>34</v>
      </c>
      <c r="G141" s="15" t="s">
        <v>114</v>
      </c>
      <c r="H141" s="15" t="s">
        <v>27</v>
      </c>
      <c r="I141" s="16" t="s">
        <v>704</v>
      </c>
      <c r="J141" s="16" t="s">
        <v>367</v>
      </c>
      <c r="K141" s="15">
        <v>17</v>
      </c>
      <c r="L141">
        <v>15</v>
      </c>
      <c r="M141">
        <v>1045</v>
      </c>
      <c r="N141">
        <v>1</v>
      </c>
      <c r="O141">
        <v>1</v>
      </c>
      <c r="P141">
        <v>3</v>
      </c>
      <c r="Q141">
        <v>8</v>
      </c>
      <c r="R141" s="11">
        <v>0.125</v>
      </c>
      <c r="S141">
        <v>3</v>
      </c>
      <c r="T141" s="11">
        <v>0.375</v>
      </c>
      <c r="U141" s="5" t="s">
        <v>142</v>
      </c>
      <c r="V141" s="7">
        <v>0</v>
      </c>
      <c r="W141" s="5" t="s">
        <v>140</v>
      </c>
    </row>
    <row r="142" spans="1:24">
      <c r="A142" s="6">
        <f t="shared" si="3"/>
        <v>141</v>
      </c>
      <c r="B142" s="13" t="s">
        <v>61</v>
      </c>
      <c r="C142" s="13" t="s">
        <v>416</v>
      </c>
      <c r="D142" s="13" t="s">
        <v>259</v>
      </c>
      <c r="E142" s="13" t="s">
        <v>214</v>
      </c>
      <c r="F142" s="13" t="s">
        <v>417</v>
      </c>
      <c r="G142" s="13" t="s">
        <v>114</v>
      </c>
      <c r="H142" s="15" t="s">
        <v>27</v>
      </c>
      <c r="I142" s="16" t="s">
        <v>410</v>
      </c>
      <c r="J142" s="16" t="s">
        <v>315</v>
      </c>
      <c r="K142" s="8">
        <v>15</v>
      </c>
      <c r="L142">
        <v>11</v>
      </c>
      <c r="M142">
        <v>841</v>
      </c>
      <c r="N142">
        <v>4</v>
      </c>
      <c r="O142">
        <v>5</v>
      </c>
      <c r="P142">
        <v>13</v>
      </c>
      <c r="Q142">
        <v>21</v>
      </c>
      <c r="R142" s="11">
        <v>0.19</v>
      </c>
      <c r="S142">
        <v>13</v>
      </c>
      <c r="T142" s="11">
        <v>0.61899999999999999</v>
      </c>
      <c r="U142" s="5" t="s">
        <v>140</v>
      </c>
      <c r="V142" s="7">
        <v>0</v>
      </c>
      <c r="W142" s="5"/>
    </row>
    <row r="143" spans="1:24">
      <c r="A143" s="6">
        <f t="shared" si="3"/>
        <v>142</v>
      </c>
      <c r="B143" s="13" t="s">
        <v>746</v>
      </c>
      <c r="C143" s="13" t="s">
        <v>726</v>
      </c>
      <c r="D143" s="13" t="s">
        <v>739</v>
      </c>
      <c r="E143" s="13" t="s">
        <v>29</v>
      </c>
      <c r="F143" s="13" t="s">
        <v>25</v>
      </c>
      <c r="G143" s="13" t="s">
        <v>114</v>
      </c>
      <c r="H143" s="15" t="s">
        <v>27</v>
      </c>
      <c r="I143" s="16" t="s">
        <v>664</v>
      </c>
      <c r="J143" s="16" t="s">
        <v>349</v>
      </c>
      <c r="K143" s="15">
        <v>9</v>
      </c>
      <c r="L143">
        <f>-M2365</f>
        <v>0</v>
      </c>
      <c r="M143">
        <v>99</v>
      </c>
      <c r="N143">
        <v>0</v>
      </c>
      <c r="O143">
        <v>0</v>
      </c>
      <c r="P143">
        <v>0</v>
      </c>
      <c r="Q143">
        <v>0</v>
      </c>
      <c r="R143" s="11">
        <v>0</v>
      </c>
      <c r="S143">
        <v>0</v>
      </c>
      <c r="T143" s="18">
        <v>0</v>
      </c>
      <c r="U143" s="5"/>
      <c r="V143" s="7">
        <v>0</v>
      </c>
      <c r="W143" s="5" t="s">
        <v>140</v>
      </c>
    </row>
    <row r="144" spans="1:24">
      <c r="A144" s="6">
        <f t="shared" si="3"/>
        <v>143</v>
      </c>
      <c r="B144" s="15" t="s">
        <v>49</v>
      </c>
      <c r="C144" s="15" t="s">
        <v>371</v>
      </c>
      <c r="D144" s="15" t="s">
        <v>259</v>
      </c>
      <c r="E144" s="15" t="s">
        <v>29</v>
      </c>
      <c r="F144" s="15" t="s">
        <v>34</v>
      </c>
      <c r="G144" s="15" t="s">
        <v>138</v>
      </c>
      <c r="H144" s="15" t="s">
        <v>27</v>
      </c>
      <c r="I144" s="16" t="s">
        <v>368</v>
      </c>
      <c r="J144" s="16" t="s">
        <v>261</v>
      </c>
      <c r="K144" s="15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s="11">
        <v>0</v>
      </c>
      <c r="S144">
        <v>0</v>
      </c>
      <c r="T144" s="11">
        <v>0</v>
      </c>
      <c r="U144" s="5" t="s">
        <v>140</v>
      </c>
      <c r="V144" s="7">
        <v>0</v>
      </c>
      <c r="W144" s="5" t="s">
        <v>140</v>
      </c>
    </row>
    <row r="145" spans="1:23">
      <c r="A145" s="6">
        <f t="shared" si="3"/>
        <v>144</v>
      </c>
      <c r="B145" s="13" t="s">
        <v>428</v>
      </c>
      <c r="C145" s="13" t="s">
        <v>429</v>
      </c>
      <c r="D145" s="13" t="s">
        <v>259</v>
      </c>
      <c r="E145" s="13" t="s">
        <v>33</v>
      </c>
      <c r="F145" s="13" t="s">
        <v>25</v>
      </c>
      <c r="G145" s="13" t="s">
        <v>430</v>
      </c>
      <c r="H145" s="15" t="s">
        <v>27</v>
      </c>
      <c r="I145" s="16" t="s">
        <v>427</v>
      </c>
      <c r="J145" s="16" t="s">
        <v>315</v>
      </c>
      <c r="K145" s="15">
        <v>3</v>
      </c>
      <c r="L145">
        <v>0</v>
      </c>
      <c r="M145">
        <v>22</v>
      </c>
      <c r="N145">
        <v>0</v>
      </c>
      <c r="O145">
        <v>0</v>
      </c>
      <c r="P145">
        <v>0</v>
      </c>
      <c r="Q145">
        <v>0</v>
      </c>
      <c r="R145" s="11">
        <v>0</v>
      </c>
      <c r="S145">
        <v>0</v>
      </c>
      <c r="T145" s="11">
        <v>0</v>
      </c>
      <c r="U145" s="5" t="s">
        <v>140</v>
      </c>
      <c r="V145" s="7">
        <v>0</v>
      </c>
      <c r="W145" s="14" t="s">
        <v>140</v>
      </c>
    </row>
    <row r="146" spans="1:23">
      <c r="A146" s="6">
        <f t="shared" si="3"/>
        <v>145</v>
      </c>
      <c r="B146" s="13" t="s">
        <v>128</v>
      </c>
      <c r="C146" s="13" t="s">
        <v>172</v>
      </c>
      <c r="D146" s="13" t="s">
        <v>259</v>
      </c>
      <c r="E146" s="13" t="s">
        <v>29</v>
      </c>
      <c r="F146" s="15" t="s">
        <v>47</v>
      </c>
      <c r="G146" s="15" t="s">
        <v>167</v>
      </c>
      <c r="H146" s="15" t="s">
        <v>27</v>
      </c>
      <c r="I146" s="16" t="s">
        <v>355</v>
      </c>
      <c r="J146" s="16" t="s">
        <v>268</v>
      </c>
      <c r="K146" s="15">
        <v>17</v>
      </c>
      <c r="L146">
        <v>17</v>
      </c>
      <c r="M146">
        <v>1005</v>
      </c>
      <c r="N146">
        <v>8</v>
      </c>
      <c r="O146">
        <v>0</v>
      </c>
      <c r="P146">
        <v>16</v>
      </c>
      <c r="Q146">
        <v>26</v>
      </c>
      <c r="R146" s="11">
        <v>0.308</v>
      </c>
      <c r="S146">
        <v>17</v>
      </c>
      <c r="T146" s="11">
        <v>0.65400000000000003</v>
      </c>
      <c r="U146" s="5" t="s">
        <v>140</v>
      </c>
      <c r="V146" s="7">
        <v>1</v>
      </c>
      <c r="W146" s="5" t="s">
        <v>140</v>
      </c>
    </row>
    <row r="147" spans="1:23">
      <c r="A147" s="6">
        <f t="shared" si="3"/>
        <v>146</v>
      </c>
      <c r="B147" s="15" t="s">
        <v>49</v>
      </c>
      <c r="C147" s="15" t="s">
        <v>67</v>
      </c>
      <c r="D147" s="15" t="s">
        <v>259</v>
      </c>
      <c r="E147" s="15" t="s">
        <v>33</v>
      </c>
      <c r="F147" s="15" t="s">
        <v>25</v>
      </c>
      <c r="G147" s="15" t="s">
        <v>167</v>
      </c>
      <c r="H147" s="15" t="s">
        <v>27</v>
      </c>
      <c r="I147" s="16" t="s">
        <v>275</v>
      </c>
      <c r="J147" s="16" t="s">
        <v>276</v>
      </c>
      <c r="K147" s="15">
        <v>11</v>
      </c>
      <c r="L147">
        <v>4</v>
      </c>
      <c r="M147">
        <v>309</v>
      </c>
      <c r="N147">
        <v>1</v>
      </c>
      <c r="O147">
        <v>0</v>
      </c>
      <c r="P147">
        <v>2</v>
      </c>
      <c r="Q147">
        <v>4</v>
      </c>
      <c r="R147" s="11">
        <v>0.25</v>
      </c>
      <c r="S147">
        <v>2</v>
      </c>
      <c r="T147" s="11">
        <v>0.5</v>
      </c>
      <c r="U147" s="5" t="s">
        <v>140</v>
      </c>
      <c r="V147" s="7">
        <v>0</v>
      </c>
      <c r="W147" s="5" t="s">
        <v>140</v>
      </c>
    </row>
    <row r="148" spans="1:23">
      <c r="A148" s="6">
        <f t="shared" si="3"/>
        <v>147</v>
      </c>
      <c r="B148" s="13" t="s">
        <v>80</v>
      </c>
      <c r="C148" s="13" t="s">
        <v>313</v>
      </c>
      <c r="D148" s="13" t="s">
        <v>259</v>
      </c>
      <c r="E148" s="13" t="s">
        <v>29</v>
      </c>
      <c r="F148" s="15" t="s">
        <v>34</v>
      </c>
      <c r="G148" s="15" t="s">
        <v>76</v>
      </c>
      <c r="H148" s="15" t="s">
        <v>27</v>
      </c>
      <c r="I148" s="16" t="s">
        <v>314</v>
      </c>
      <c r="J148" s="16" t="s">
        <v>315</v>
      </c>
      <c r="K148" s="13">
        <v>17</v>
      </c>
      <c r="L148">
        <v>13</v>
      </c>
      <c r="M148">
        <v>1212</v>
      </c>
      <c r="N148">
        <v>7</v>
      </c>
      <c r="O148">
        <v>3</v>
      </c>
      <c r="P148">
        <v>17</v>
      </c>
      <c r="Q148">
        <v>38</v>
      </c>
      <c r="R148" s="11">
        <v>0.184</v>
      </c>
      <c r="S148">
        <v>21</v>
      </c>
      <c r="T148" s="11">
        <v>0.55300000000000005</v>
      </c>
      <c r="U148" s="5" t="s">
        <v>142</v>
      </c>
      <c r="V148" s="7">
        <v>4</v>
      </c>
      <c r="W148" s="5"/>
    </row>
    <row r="149" spans="1:23">
      <c r="A149" s="6">
        <f t="shared" si="3"/>
        <v>148</v>
      </c>
      <c r="B149" s="15" t="s">
        <v>187</v>
      </c>
      <c r="C149" s="15" t="s">
        <v>291</v>
      </c>
      <c r="D149" s="15" t="s">
        <v>259</v>
      </c>
      <c r="E149" s="15" t="s">
        <v>33</v>
      </c>
      <c r="F149" s="15" t="s">
        <v>47</v>
      </c>
      <c r="G149" s="15" t="s">
        <v>76</v>
      </c>
      <c r="H149" s="15" t="s">
        <v>27</v>
      </c>
      <c r="I149" s="16" t="s">
        <v>286</v>
      </c>
      <c r="J149" s="16" t="s">
        <v>287</v>
      </c>
      <c r="K149" s="13">
        <v>19</v>
      </c>
      <c r="L149">
        <v>15</v>
      </c>
      <c r="M149">
        <v>1263</v>
      </c>
      <c r="N149">
        <v>0</v>
      </c>
      <c r="O149">
        <v>0</v>
      </c>
      <c r="P149">
        <v>0</v>
      </c>
      <c r="Q149">
        <v>2</v>
      </c>
      <c r="R149" s="11">
        <v>0</v>
      </c>
      <c r="S149">
        <v>0</v>
      </c>
      <c r="T149" s="11">
        <v>0</v>
      </c>
      <c r="U149" s="5" t="s">
        <v>140</v>
      </c>
      <c r="V149" s="7">
        <v>0</v>
      </c>
      <c r="W149" s="5" t="s">
        <v>140</v>
      </c>
    </row>
    <row r="150" spans="1:23">
      <c r="A150" s="6">
        <f t="shared" si="3"/>
        <v>149</v>
      </c>
      <c r="B150" s="13" t="s">
        <v>65</v>
      </c>
      <c r="C150" s="13" t="s">
        <v>300</v>
      </c>
      <c r="D150" s="13" t="s">
        <v>259</v>
      </c>
      <c r="E150" s="13" t="s">
        <v>44</v>
      </c>
      <c r="F150" s="15" t="s">
        <v>47</v>
      </c>
      <c r="G150" s="15" t="s">
        <v>76</v>
      </c>
      <c r="H150" s="15" t="s">
        <v>27</v>
      </c>
      <c r="I150" s="16" t="s">
        <v>298</v>
      </c>
      <c r="J150" s="16" t="s">
        <v>287</v>
      </c>
      <c r="K150" s="15">
        <v>18</v>
      </c>
      <c r="L150">
        <v>10</v>
      </c>
      <c r="M150">
        <v>866</v>
      </c>
      <c r="N150">
        <v>2</v>
      </c>
      <c r="O150">
        <v>0</v>
      </c>
      <c r="P150">
        <v>4</v>
      </c>
      <c r="Q150">
        <v>7</v>
      </c>
      <c r="R150" s="11">
        <v>0.28599999999999998</v>
      </c>
      <c r="S150">
        <v>6</v>
      </c>
      <c r="T150" s="11">
        <v>0.85699999999999998</v>
      </c>
      <c r="U150" s="5" t="s">
        <v>142</v>
      </c>
      <c r="V150" s="7">
        <v>0</v>
      </c>
      <c r="W150" s="5" t="s">
        <v>140</v>
      </c>
    </row>
    <row r="151" spans="1:23">
      <c r="A151" s="6">
        <f t="shared" si="3"/>
        <v>150</v>
      </c>
      <c r="B151" s="13" t="s">
        <v>113</v>
      </c>
      <c r="C151" s="13" t="s">
        <v>441</v>
      </c>
      <c r="D151" s="13" t="s">
        <v>259</v>
      </c>
      <c r="E151" s="13" t="s">
        <v>29</v>
      </c>
      <c r="F151" s="13" t="s">
        <v>47</v>
      </c>
      <c r="G151" s="13" t="s">
        <v>76</v>
      </c>
      <c r="H151" s="15" t="s">
        <v>27</v>
      </c>
      <c r="I151" s="16" t="s">
        <v>427</v>
      </c>
      <c r="J151" s="16" t="s">
        <v>315</v>
      </c>
      <c r="K151" s="15">
        <v>16</v>
      </c>
      <c r="L151">
        <v>7</v>
      </c>
      <c r="M151">
        <v>841</v>
      </c>
      <c r="N151">
        <v>1</v>
      </c>
      <c r="O151">
        <v>0</v>
      </c>
      <c r="P151">
        <v>2</v>
      </c>
      <c r="Q151">
        <v>27</v>
      </c>
      <c r="R151" s="11">
        <v>3.6999999999999998E-2</v>
      </c>
      <c r="S151">
        <v>9</v>
      </c>
      <c r="T151" s="11">
        <v>0.33300000000000002</v>
      </c>
      <c r="U151" s="5" t="s">
        <v>142</v>
      </c>
      <c r="V151" s="7">
        <v>0</v>
      </c>
      <c r="W151" s="5" t="s">
        <v>140</v>
      </c>
    </row>
    <row r="152" spans="1:23">
      <c r="A152" s="6">
        <f t="shared" si="3"/>
        <v>151</v>
      </c>
      <c r="B152" s="15" t="s">
        <v>364</v>
      </c>
      <c r="C152" s="15" t="s">
        <v>365</v>
      </c>
      <c r="D152" s="15" t="s">
        <v>259</v>
      </c>
      <c r="E152" s="15" t="s">
        <v>33</v>
      </c>
      <c r="F152" s="15" t="s">
        <v>39</v>
      </c>
      <c r="G152" s="15" t="s">
        <v>151</v>
      </c>
      <c r="H152" s="15" t="s">
        <v>27</v>
      </c>
      <c r="I152" s="15" t="s">
        <v>366</v>
      </c>
      <c r="J152" s="15" t="s">
        <v>367</v>
      </c>
      <c r="K152" s="15">
        <v>22</v>
      </c>
      <c r="L152">
        <v>21</v>
      </c>
      <c r="M152">
        <v>1775</v>
      </c>
      <c r="N152">
        <v>0</v>
      </c>
      <c r="O152">
        <v>1</v>
      </c>
      <c r="P152">
        <v>1</v>
      </c>
      <c r="Q152">
        <v>2</v>
      </c>
      <c r="R152" s="11">
        <v>0</v>
      </c>
      <c r="S152">
        <v>1</v>
      </c>
      <c r="T152" s="11">
        <v>0.5</v>
      </c>
      <c r="U152" s="5" t="s">
        <v>142</v>
      </c>
      <c r="V152" s="7">
        <v>0</v>
      </c>
      <c r="W152" s="5" t="s">
        <v>750</v>
      </c>
    </row>
    <row r="153" spans="1:23">
      <c r="A153" s="6">
        <f t="shared" si="3"/>
        <v>152</v>
      </c>
      <c r="B153" s="13" t="s">
        <v>22</v>
      </c>
      <c r="C153" s="13" t="s">
        <v>62</v>
      </c>
      <c r="D153" s="13" t="s">
        <v>259</v>
      </c>
      <c r="E153" s="13" t="s">
        <v>24</v>
      </c>
      <c r="F153" s="13" t="s">
        <v>204</v>
      </c>
      <c r="G153" s="13" t="s">
        <v>118</v>
      </c>
      <c r="H153" s="15" t="s">
        <v>27</v>
      </c>
      <c r="I153" s="16" t="s">
        <v>511</v>
      </c>
      <c r="J153" s="16" t="s">
        <v>302</v>
      </c>
      <c r="K153" s="15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 s="11">
        <v>0</v>
      </c>
      <c r="S153">
        <v>0</v>
      </c>
      <c r="T153" s="11">
        <v>0</v>
      </c>
      <c r="U153" s="5" t="s">
        <v>140</v>
      </c>
      <c r="V153" s="7">
        <v>0</v>
      </c>
      <c r="W153" s="5" t="s">
        <v>140</v>
      </c>
    </row>
    <row r="154" spans="1:23">
      <c r="A154" s="6">
        <f t="shared" si="3"/>
        <v>153</v>
      </c>
      <c r="B154" s="13" t="s">
        <v>184</v>
      </c>
      <c r="C154" s="13" t="s">
        <v>630</v>
      </c>
      <c r="D154" s="13" t="s">
        <v>259</v>
      </c>
      <c r="E154" s="13" t="s">
        <v>44</v>
      </c>
      <c r="F154" s="13" t="s">
        <v>47</v>
      </c>
      <c r="G154" s="13" t="s">
        <v>118</v>
      </c>
      <c r="H154" s="15" t="s">
        <v>27</v>
      </c>
      <c r="I154" s="16" t="s">
        <v>631</v>
      </c>
      <c r="J154" s="16" t="s">
        <v>337</v>
      </c>
      <c r="K154" s="13">
        <v>15</v>
      </c>
      <c r="L154">
        <v>0</v>
      </c>
      <c r="M154">
        <v>552</v>
      </c>
      <c r="N154">
        <v>1</v>
      </c>
      <c r="O154">
        <v>2</v>
      </c>
      <c r="P154">
        <v>4</v>
      </c>
      <c r="Q154">
        <v>7</v>
      </c>
      <c r="R154" s="11">
        <v>0.14299999999999999</v>
      </c>
      <c r="S154">
        <v>2</v>
      </c>
      <c r="T154" s="11">
        <v>0.28599999999999998</v>
      </c>
      <c r="U154" s="5" t="s">
        <v>142</v>
      </c>
      <c r="V154" s="7">
        <v>0</v>
      </c>
      <c r="W154" s="14" t="s">
        <v>140</v>
      </c>
    </row>
    <row r="155" spans="1:23">
      <c r="A155" s="6">
        <f t="shared" si="3"/>
        <v>154</v>
      </c>
      <c r="B155" s="13" t="s">
        <v>550</v>
      </c>
      <c r="C155" s="13" t="s">
        <v>551</v>
      </c>
      <c r="D155" s="13" t="s">
        <v>259</v>
      </c>
      <c r="E155" s="13" t="s">
        <v>173</v>
      </c>
      <c r="F155" s="13" t="s">
        <v>34</v>
      </c>
      <c r="G155" s="13" t="s">
        <v>217</v>
      </c>
      <c r="H155" s="15" t="s">
        <v>27</v>
      </c>
      <c r="I155" s="16" t="s">
        <v>544</v>
      </c>
      <c r="J155" s="16" t="s">
        <v>545</v>
      </c>
      <c r="K155" s="15">
        <v>17</v>
      </c>
      <c r="L155">
        <v>13</v>
      </c>
      <c r="M155">
        <v>9666</v>
      </c>
      <c r="N155">
        <v>2</v>
      </c>
      <c r="O155">
        <v>1</v>
      </c>
      <c r="P155">
        <v>5</v>
      </c>
      <c r="Q155">
        <v>14</v>
      </c>
      <c r="R155" s="11">
        <v>0.14299999999999999</v>
      </c>
      <c r="S155">
        <v>8</v>
      </c>
      <c r="T155" s="11">
        <v>0.57099999999999995</v>
      </c>
      <c r="U155" s="5" t="s">
        <v>750</v>
      </c>
      <c r="V155" s="7">
        <v>0</v>
      </c>
      <c r="W155" s="5" t="s">
        <v>140</v>
      </c>
    </row>
    <row r="156" spans="1:23">
      <c r="A156" s="6">
        <f t="shared" si="3"/>
        <v>155</v>
      </c>
      <c r="B156" s="15" t="s">
        <v>492</v>
      </c>
      <c r="C156" s="15" t="s">
        <v>197</v>
      </c>
      <c r="D156" s="15" t="s">
        <v>259</v>
      </c>
      <c r="E156" s="15" t="s">
        <v>29</v>
      </c>
      <c r="F156" s="15" t="s">
        <v>47</v>
      </c>
      <c r="G156" s="15" t="s">
        <v>179</v>
      </c>
      <c r="H156" s="15" t="s">
        <v>53</v>
      </c>
      <c r="I156" s="16" t="s">
        <v>493</v>
      </c>
      <c r="J156" s="16" t="s">
        <v>268</v>
      </c>
      <c r="K156" s="15">
        <v>17</v>
      </c>
      <c r="L156">
        <v>10</v>
      </c>
      <c r="M156">
        <v>861</v>
      </c>
      <c r="N156">
        <v>4</v>
      </c>
      <c r="O156">
        <v>0</v>
      </c>
      <c r="P156">
        <v>8</v>
      </c>
      <c r="Q156">
        <v>14</v>
      </c>
      <c r="R156" s="11">
        <v>0.28599999999999998</v>
      </c>
      <c r="S156">
        <v>8</v>
      </c>
      <c r="T156" s="11">
        <v>0.57099999999999995</v>
      </c>
      <c r="U156" s="5" t="s">
        <v>752</v>
      </c>
      <c r="V156" s="7">
        <v>1</v>
      </c>
      <c r="W156" s="14" t="s">
        <v>140</v>
      </c>
    </row>
    <row r="157" spans="1:23">
      <c r="A157" s="6">
        <f t="shared" si="3"/>
        <v>156</v>
      </c>
      <c r="B157" s="15" t="s">
        <v>251</v>
      </c>
      <c r="C157" s="15" t="s">
        <v>96</v>
      </c>
      <c r="D157" s="15" t="s">
        <v>259</v>
      </c>
      <c r="E157" s="15" t="s">
        <v>33</v>
      </c>
      <c r="F157" s="15" t="s">
        <v>47</v>
      </c>
      <c r="G157" s="15" t="s">
        <v>89</v>
      </c>
      <c r="H157" s="15" t="s">
        <v>27</v>
      </c>
      <c r="I157" s="16" t="s">
        <v>351</v>
      </c>
      <c r="J157" s="16" t="s">
        <v>287</v>
      </c>
      <c r="K157" s="15">
        <v>6</v>
      </c>
      <c r="L157">
        <v>3</v>
      </c>
      <c r="M157">
        <v>246</v>
      </c>
      <c r="N157">
        <v>0</v>
      </c>
      <c r="O157">
        <v>0</v>
      </c>
      <c r="P157">
        <v>0</v>
      </c>
      <c r="Q157">
        <v>2</v>
      </c>
      <c r="R157" s="11">
        <v>0</v>
      </c>
      <c r="S157">
        <v>2</v>
      </c>
      <c r="T157" s="11">
        <v>1</v>
      </c>
      <c r="U157" s="5" t="s">
        <v>140</v>
      </c>
      <c r="V157" s="7">
        <v>0</v>
      </c>
      <c r="W157" s="14" t="s">
        <v>140</v>
      </c>
    </row>
    <row r="158" spans="1:23">
      <c r="A158" s="6">
        <f t="shared" si="3"/>
        <v>157</v>
      </c>
      <c r="B158" s="13" t="s">
        <v>113</v>
      </c>
      <c r="C158" s="13" t="s">
        <v>508</v>
      </c>
      <c r="D158" s="13" t="s">
        <v>259</v>
      </c>
      <c r="E158" s="13" t="s">
        <v>33</v>
      </c>
      <c r="F158" s="13" t="s">
        <v>47</v>
      </c>
      <c r="G158" s="13" t="s">
        <v>89</v>
      </c>
      <c r="H158" s="15" t="s">
        <v>27</v>
      </c>
      <c r="I158" s="16" t="s">
        <v>503</v>
      </c>
      <c r="J158" s="16" t="s">
        <v>268</v>
      </c>
      <c r="K158" s="15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 s="11">
        <v>0</v>
      </c>
      <c r="S158">
        <v>0</v>
      </c>
      <c r="T158" s="11">
        <v>0</v>
      </c>
      <c r="U158" s="5" t="s">
        <v>748</v>
      </c>
      <c r="V158" s="12">
        <v>0</v>
      </c>
      <c r="W158" s="5" t="s">
        <v>140</v>
      </c>
    </row>
    <row r="159" spans="1:23">
      <c r="A159" s="6">
        <f t="shared" si="3"/>
        <v>158</v>
      </c>
      <c r="B159" s="13" t="s">
        <v>442</v>
      </c>
      <c r="C159" s="13" t="s">
        <v>458</v>
      </c>
      <c r="D159" s="13" t="s">
        <v>259</v>
      </c>
      <c r="E159" s="13" t="s">
        <v>33</v>
      </c>
      <c r="F159" s="13" t="s">
        <v>34</v>
      </c>
      <c r="G159" s="13" t="s">
        <v>89</v>
      </c>
      <c r="H159" s="15" t="s">
        <v>27</v>
      </c>
      <c r="I159" s="16" t="s">
        <v>449</v>
      </c>
      <c r="J159" s="16" t="s">
        <v>349</v>
      </c>
      <c r="K159" s="15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 s="11">
        <v>0</v>
      </c>
      <c r="S159">
        <v>0</v>
      </c>
      <c r="T159" s="11">
        <v>0</v>
      </c>
      <c r="U159" s="5" t="s">
        <v>140</v>
      </c>
      <c r="V159" s="7">
        <v>0</v>
      </c>
      <c r="W159" s="5" t="s">
        <v>140</v>
      </c>
    </row>
    <row r="160" spans="1:23">
      <c r="A160" s="6">
        <f t="shared" si="3"/>
        <v>159</v>
      </c>
      <c r="B160" s="13" t="s">
        <v>681</v>
      </c>
      <c r="C160" s="13" t="s">
        <v>100</v>
      </c>
      <c r="D160" s="13" t="s">
        <v>259</v>
      </c>
      <c r="E160" s="13" t="s">
        <v>173</v>
      </c>
      <c r="F160" s="15" t="s">
        <v>230</v>
      </c>
      <c r="G160" s="15" t="s">
        <v>89</v>
      </c>
      <c r="H160" s="15" t="s">
        <v>27</v>
      </c>
      <c r="I160" s="16" t="s">
        <v>674</v>
      </c>
      <c r="J160" s="16" t="s">
        <v>349</v>
      </c>
      <c r="K160" s="15">
        <v>17</v>
      </c>
      <c r="L160">
        <v>16</v>
      </c>
      <c r="M160">
        <v>959</v>
      </c>
      <c r="N160">
        <v>1</v>
      </c>
      <c r="O160">
        <v>3</v>
      </c>
      <c r="P160">
        <v>5</v>
      </c>
      <c r="Q160">
        <v>11</v>
      </c>
      <c r="R160" s="11">
        <v>9.0999999999999998E-2</v>
      </c>
      <c r="S160">
        <v>4</v>
      </c>
      <c r="T160" s="11">
        <v>0.36399999999999999</v>
      </c>
      <c r="U160" s="5" t="s">
        <v>142</v>
      </c>
      <c r="V160" s="7">
        <v>1</v>
      </c>
      <c r="W160" s="5" t="s">
        <v>750</v>
      </c>
    </row>
    <row r="161" spans="1:23">
      <c r="A161" s="6">
        <f t="shared" si="3"/>
        <v>160</v>
      </c>
      <c r="B161" s="15" t="s">
        <v>209</v>
      </c>
      <c r="C161" s="15" t="s">
        <v>32</v>
      </c>
      <c r="D161" s="15" t="s">
        <v>259</v>
      </c>
      <c r="E161" s="15" t="s">
        <v>173</v>
      </c>
      <c r="F161" s="15" t="s">
        <v>39</v>
      </c>
      <c r="G161" s="15" t="s">
        <v>219</v>
      </c>
      <c r="H161" s="15" t="s">
        <v>27</v>
      </c>
      <c r="I161" s="16" t="s">
        <v>395</v>
      </c>
      <c r="J161" s="16" t="s">
        <v>315</v>
      </c>
      <c r="K161" s="15">
        <v>17</v>
      </c>
      <c r="L161">
        <v>16</v>
      </c>
      <c r="M161">
        <v>1314</v>
      </c>
      <c r="N161">
        <v>2</v>
      </c>
      <c r="O161">
        <v>1</v>
      </c>
      <c r="P161">
        <v>5</v>
      </c>
      <c r="Q161">
        <v>17</v>
      </c>
      <c r="R161" s="11">
        <v>0.11799999999999999</v>
      </c>
      <c r="S161">
        <v>7</v>
      </c>
      <c r="T161" s="11">
        <v>0.41199999999999998</v>
      </c>
      <c r="U161" s="5" t="s">
        <v>141</v>
      </c>
      <c r="V161" s="7">
        <v>1</v>
      </c>
      <c r="W161" s="5" t="s">
        <v>140</v>
      </c>
    </row>
    <row r="162" spans="1:23">
      <c r="A162" s="6">
        <f t="shared" si="3"/>
        <v>161</v>
      </c>
      <c r="B162" s="15" t="s">
        <v>306</v>
      </c>
      <c r="C162" s="15" t="s">
        <v>307</v>
      </c>
      <c r="D162" s="15" t="s">
        <v>259</v>
      </c>
      <c r="E162" s="15" t="s">
        <v>29</v>
      </c>
      <c r="F162" s="15" t="s">
        <v>39</v>
      </c>
      <c r="G162" s="15" t="s">
        <v>93</v>
      </c>
      <c r="H162" s="15" t="s">
        <v>27</v>
      </c>
      <c r="I162" s="16" t="s">
        <v>308</v>
      </c>
      <c r="J162" s="16" t="s">
        <v>309</v>
      </c>
      <c r="K162" s="13">
        <v>5</v>
      </c>
      <c r="L162">
        <v>0</v>
      </c>
      <c r="M162">
        <v>55</v>
      </c>
      <c r="N162">
        <v>1</v>
      </c>
      <c r="O162">
        <v>0</v>
      </c>
      <c r="P162">
        <v>2</v>
      </c>
      <c r="Q162">
        <v>2</v>
      </c>
      <c r="R162" s="11">
        <v>0.5</v>
      </c>
      <c r="S162">
        <v>1</v>
      </c>
      <c r="T162" s="11">
        <v>0.5</v>
      </c>
      <c r="U162" s="5" t="s">
        <v>140</v>
      </c>
      <c r="V162" s="7">
        <v>0</v>
      </c>
      <c r="W162" s="14" t="s">
        <v>140</v>
      </c>
    </row>
    <row r="163" spans="1:23">
      <c r="A163" s="6">
        <f t="shared" si="3"/>
        <v>162</v>
      </c>
      <c r="B163" s="13" t="s">
        <v>213</v>
      </c>
      <c r="C163" s="13" t="s">
        <v>380</v>
      </c>
      <c r="D163" s="13" t="s">
        <v>259</v>
      </c>
      <c r="E163" s="13" t="s">
        <v>24</v>
      </c>
      <c r="F163" s="15" t="s">
        <v>47</v>
      </c>
      <c r="G163" s="15" t="s">
        <v>93</v>
      </c>
      <c r="H163" s="15" t="s">
        <v>27</v>
      </c>
      <c r="I163" s="16" t="s">
        <v>381</v>
      </c>
      <c r="J163" s="16" t="s">
        <v>382</v>
      </c>
      <c r="K163" s="1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 s="11">
        <v>0</v>
      </c>
      <c r="S163">
        <v>0</v>
      </c>
      <c r="T163" s="11">
        <v>0</v>
      </c>
      <c r="U163" s="5" t="s">
        <v>140</v>
      </c>
      <c r="V163" s="7">
        <v>0</v>
      </c>
      <c r="W163" s="14" t="s">
        <v>140</v>
      </c>
    </row>
    <row r="164" spans="1:23">
      <c r="A164" s="6">
        <f t="shared" si="3"/>
        <v>163</v>
      </c>
      <c r="B164" s="13" t="s">
        <v>85</v>
      </c>
      <c r="C164" s="13" t="s">
        <v>406</v>
      </c>
      <c r="D164" s="13" t="s">
        <v>259</v>
      </c>
      <c r="E164" s="13" t="s">
        <v>33</v>
      </c>
      <c r="F164" s="13" t="s">
        <v>47</v>
      </c>
      <c r="G164" s="13" t="s">
        <v>161</v>
      </c>
      <c r="H164" s="13" t="s">
        <v>53</v>
      </c>
      <c r="I164" s="16" t="s">
        <v>407</v>
      </c>
      <c r="J164" s="16" t="s">
        <v>315</v>
      </c>
      <c r="K164" s="15">
        <v>18</v>
      </c>
      <c r="L164">
        <v>8</v>
      </c>
      <c r="M164">
        <v>1063</v>
      </c>
      <c r="N164">
        <v>1</v>
      </c>
      <c r="O164">
        <v>1</v>
      </c>
      <c r="P164">
        <v>3</v>
      </c>
      <c r="Q164">
        <v>7</v>
      </c>
      <c r="R164" s="11">
        <v>0.14299999999999999</v>
      </c>
      <c r="S164">
        <v>2</v>
      </c>
      <c r="T164" s="11">
        <v>0.26800000000000002</v>
      </c>
      <c r="U164" s="5" t="s">
        <v>140</v>
      </c>
      <c r="V164" s="7">
        <v>0</v>
      </c>
      <c r="W164" s="5"/>
    </row>
    <row r="165" spans="1:23">
      <c r="A165" s="6">
        <f t="shared" si="3"/>
        <v>164</v>
      </c>
      <c r="B165" s="13" t="s">
        <v>439</v>
      </c>
      <c r="C165" s="13" t="s">
        <v>440</v>
      </c>
      <c r="D165" s="13" t="s">
        <v>259</v>
      </c>
      <c r="E165" s="13" t="s">
        <v>29</v>
      </c>
      <c r="F165" s="13" t="s">
        <v>47</v>
      </c>
      <c r="G165" s="13" t="s">
        <v>161</v>
      </c>
      <c r="H165" s="13" t="s">
        <v>53</v>
      </c>
      <c r="I165" s="16" t="s">
        <v>427</v>
      </c>
      <c r="J165" s="16" t="s">
        <v>315</v>
      </c>
      <c r="K165" s="15">
        <v>2</v>
      </c>
      <c r="L165">
        <v>0</v>
      </c>
      <c r="M165">
        <v>30</v>
      </c>
      <c r="N165">
        <v>0</v>
      </c>
      <c r="O165">
        <v>0</v>
      </c>
      <c r="P165">
        <v>0</v>
      </c>
      <c r="Q165">
        <v>0</v>
      </c>
      <c r="R165" s="11">
        <v>0</v>
      </c>
      <c r="S165">
        <v>0</v>
      </c>
      <c r="T165" s="11">
        <v>0</v>
      </c>
      <c r="U165" s="5" t="s">
        <v>140</v>
      </c>
      <c r="V165" s="7">
        <v>0</v>
      </c>
      <c r="W165" s="5" t="s">
        <v>140</v>
      </c>
    </row>
    <row r="166" spans="1:23">
      <c r="A166" s="6">
        <f t="shared" si="3"/>
        <v>165</v>
      </c>
      <c r="B166" s="13" t="s">
        <v>444</v>
      </c>
      <c r="C166" s="13" t="s">
        <v>445</v>
      </c>
      <c r="D166" s="13" t="s">
        <v>259</v>
      </c>
      <c r="E166" s="13" t="s">
        <v>33</v>
      </c>
      <c r="F166" s="13" t="s">
        <v>47</v>
      </c>
      <c r="G166" s="13" t="s">
        <v>161</v>
      </c>
      <c r="H166" s="13" t="s">
        <v>53</v>
      </c>
      <c r="I166" s="16" t="s">
        <v>427</v>
      </c>
      <c r="J166" s="16" t="s">
        <v>315</v>
      </c>
      <c r="K166" s="15">
        <v>6</v>
      </c>
      <c r="L166">
        <v>0</v>
      </c>
      <c r="M166">
        <v>127</v>
      </c>
      <c r="N166">
        <v>0</v>
      </c>
      <c r="O166">
        <v>0</v>
      </c>
      <c r="P166">
        <v>0</v>
      </c>
      <c r="Q166">
        <v>1</v>
      </c>
      <c r="R166" s="11">
        <v>0</v>
      </c>
      <c r="S166">
        <v>0</v>
      </c>
      <c r="T166" s="11">
        <v>0</v>
      </c>
      <c r="U166" s="5" t="s">
        <v>140</v>
      </c>
      <c r="V166" s="7">
        <v>0</v>
      </c>
      <c r="W166" s="5" t="s">
        <v>140</v>
      </c>
    </row>
    <row r="167" spans="1:23">
      <c r="A167" s="6">
        <f t="shared" si="3"/>
        <v>166</v>
      </c>
      <c r="B167" s="15" t="s">
        <v>487</v>
      </c>
      <c r="C167" s="15" t="s">
        <v>488</v>
      </c>
      <c r="D167" s="15" t="s">
        <v>259</v>
      </c>
      <c r="E167" s="15" t="s">
        <v>29</v>
      </c>
      <c r="F167" s="15" t="s">
        <v>47</v>
      </c>
      <c r="G167" s="15" t="s">
        <v>489</v>
      </c>
      <c r="H167" s="15" t="s">
        <v>27</v>
      </c>
      <c r="I167" s="16" t="s">
        <v>490</v>
      </c>
      <c r="J167" s="16" t="s">
        <v>491</v>
      </c>
      <c r="K167" s="15">
        <v>8</v>
      </c>
      <c r="L167">
        <v>0</v>
      </c>
      <c r="M167">
        <v>143</v>
      </c>
      <c r="N167">
        <v>0</v>
      </c>
      <c r="O167">
        <v>0</v>
      </c>
      <c r="P167">
        <v>0</v>
      </c>
      <c r="Q167">
        <v>1</v>
      </c>
      <c r="R167" s="11">
        <v>0</v>
      </c>
      <c r="S167">
        <v>0</v>
      </c>
      <c r="T167" s="11">
        <v>0</v>
      </c>
      <c r="U167" s="5" t="s">
        <v>140</v>
      </c>
      <c r="V167" s="7">
        <v>0</v>
      </c>
      <c r="W167" s="5" t="s">
        <v>140</v>
      </c>
    </row>
    <row r="168" spans="1:23">
      <c r="A168" s="6">
        <f t="shared" si="3"/>
        <v>167</v>
      </c>
      <c r="B168" s="15" t="s">
        <v>497</v>
      </c>
      <c r="C168" s="15" t="s">
        <v>498</v>
      </c>
      <c r="D168" s="15" t="s">
        <v>259</v>
      </c>
      <c r="E168" s="15" t="s">
        <v>33</v>
      </c>
      <c r="F168" s="15" t="s">
        <v>204</v>
      </c>
      <c r="G168" s="15" t="s">
        <v>57</v>
      </c>
      <c r="H168" s="15" t="s">
        <v>27</v>
      </c>
      <c r="I168" s="16" t="s">
        <v>499</v>
      </c>
      <c r="J168" s="16" t="s">
        <v>268</v>
      </c>
      <c r="K168" s="15">
        <v>1</v>
      </c>
      <c r="L168">
        <v>0</v>
      </c>
      <c r="M168">
        <v>13</v>
      </c>
      <c r="N168">
        <v>0</v>
      </c>
      <c r="O168">
        <v>0</v>
      </c>
      <c r="P168">
        <v>0</v>
      </c>
      <c r="Q168">
        <v>0</v>
      </c>
      <c r="R168" s="11">
        <v>0</v>
      </c>
      <c r="S168">
        <v>0</v>
      </c>
      <c r="T168" s="11">
        <v>0</v>
      </c>
      <c r="U168" s="5" t="s">
        <v>140</v>
      </c>
      <c r="V168" s="7">
        <v>0</v>
      </c>
      <c r="W168" s="14" t="s">
        <v>140</v>
      </c>
    </row>
    <row r="169" spans="1:23">
      <c r="A169" s="6">
        <f t="shared" si="3"/>
        <v>168</v>
      </c>
      <c r="B169" s="13" t="s">
        <v>74</v>
      </c>
      <c r="C169" s="13" t="s">
        <v>575</v>
      </c>
      <c r="D169" s="13" t="s">
        <v>259</v>
      </c>
      <c r="E169" s="13" t="s">
        <v>173</v>
      </c>
      <c r="F169" s="13" t="s">
        <v>25</v>
      </c>
      <c r="G169" s="13" t="s">
        <v>57</v>
      </c>
      <c r="H169" s="15" t="s">
        <v>27</v>
      </c>
      <c r="I169" s="16" t="s">
        <v>576</v>
      </c>
      <c r="J169" s="16" t="s">
        <v>545</v>
      </c>
      <c r="K169" s="15">
        <v>8</v>
      </c>
      <c r="L169">
        <v>1</v>
      </c>
      <c r="M169">
        <v>102</v>
      </c>
      <c r="N169">
        <v>0</v>
      </c>
      <c r="O169">
        <v>0</v>
      </c>
      <c r="P169">
        <v>0</v>
      </c>
      <c r="Q169">
        <v>0</v>
      </c>
      <c r="R169" s="11">
        <v>0</v>
      </c>
      <c r="S169">
        <v>0</v>
      </c>
      <c r="T169" s="11">
        <v>0</v>
      </c>
      <c r="U169" s="5" t="s">
        <v>140</v>
      </c>
      <c r="V169" s="7">
        <v>0</v>
      </c>
      <c r="W169" s="5" t="s">
        <v>140</v>
      </c>
    </row>
    <row r="170" spans="1:23">
      <c r="A170" s="6">
        <f t="shared" si="3"/>
        <v>169</v>
      </c>
      <c r="B170" s="13" t="s">
        <v>124</v>
      </c>
      <c r="C170" s="13" t="s">
        <v>324</v>
      </c>
      <c r="D170" s="13" t="s">
        <v>259</v>
      </c>
      <c r="E170" s="13" t="s">
        <v>33</v>
      </c>
      <c r="F170" s="15" t="s">
        <v>34</v>
      </c>
      <c r="G170" s="13" t="s">
        <v>57</v>
      </c>
      <c r="H170" s="15" t="s">
        <v>27</v>
      </c>
      <c r="I170" s="16" t="s">
        <v>325</v>
      </c>
      <c r="J170" s="16" t="s">
        <v>326</v>
      </c>
      <c r="K170" s="15">
        <v>26</v>
      </c>
      <c r="N170">
        <v>6</v>
      </c>
      <c r="O170">
        <v>1</v>
      </c>
      <c r="P170">
        <v>13</v>
      </c>
      <c r="Q170">
        <v>10</v>
      </c>
      <c r="R170" s="11">
        <v>0.6</v>
      </c>
      <c r="S170">
        <v>6</v>
      </c>
      <c r="T170" s="11">
        <v>0.6</v>
      </c>
      <c r="U170" s="5"/>
      <c r="V170" s="7">
        <v>3</v>
      </c>
      <c r="W170" s="14" t="s">
        <v>140</v>
      </c>
    </row>
    <row r="171" spans="1:23">
      <c r="A171" s="6">
        <f t="shared" si="3"/>
        <v>170</v>
      </c>
      <c r="B171" s="13" t="s">
        <v>31</v>
      </c>
      <c r="C171" s="13" t="s">
        <v>338</v>
      </c>
      <c r="D171" s="13" t="s">
        <v>259</v>
      </c>
      <c r="E171" s="13" t="s">
        <v>44</v>
      </c>
      <c r="F171" s="13" t="s">
        <v>47</v>
      </c>
      <c r="G171" s="13" t="s">
        <v>57</v>
      </c>
      <c r="H171" s="15" t="s">
        <v>27</v>
      </c>
      <c r="I171" s="13" t="s">
        <v>336</v>
      </c>
      <c r="J171" s="13" t="s">
        <v>337</v>
      </c>
      <c r="K171" s="15">
        <v>20</v>
      </c>
      <c r="L171">
        <v>0</v>
      </c>
      <c r="M171">
        <v>556</v>
      </c>
      <c r="N171">
        <v>0</v>
      </c>
      <c r="O171">
        <v>0</v>
      </c>
      <c r="P171">
        <v>0</v>
      </c>
      <c r="Q171">
        <v>11</v>
      </c>
      <c r="R171" s="11">
        <v>0</v>
      </c>
      <c r="S171">
        <v>0</v>
      </c>
      <c r="T171" s="11">
        <v>0</v>
      </c>
      <c r="U171" s="5" t="s">
        <v>140</v>
      </c>
      <c r="V171" s="7">
        <v>0</v>
      </c>
      <c r="W171" s="5" t="s">
        <v>140</v>
      </c>
    </row>
    <row r="172" spans="1:23">
      <c r="A172" s="6">
        <f t="shared" si="3"/>
        <v>171</v>
      </c>
      <c r="B172" s="13" t="s">
        <v>636</v>
      </c>
      <c r="C172" s="13" t="s">
        <v>637</v>
      </c>
      <c r="D172" s="13" t="s">
        <v>259</v>
      </c>
      <c r="E172" s="13" t="s">
        <v>33</v>
      </c>
      <c r="F172" s="13" t="s">
        <v>39</v>
      </c>
      <c r="G172" s="13" t="s">
        <v>57</v>
      </c>
      <c r="H172" s="15" t="s">
        <v>27</v>
      </c>
      <c r="I172" s="16" t="s">
        <v>631</v>
      </c>
      <c r="J172" s="16" t="s">
        <v>337</v>
      </c>
      <c r="K172" s="15">
        <v>24</v>
      </c>
      <c r="L172">
        <v>24</v>
      </c>
      <c r="M172">
        <v>1933</v>
      </c>
      <c r="N172">
        <v>4</v>
      </c>
      <c r="O172">
        <v>4</v>
      </c>
      <c r="P172">
        <v>12</v>
      </c>
      <c r="Q172">
        <v>19</v>
      </c>
      <c r="R172" s="11">
        <v>0.21099999999999999</v>
      </c>
      <c r="S172">
        <v>8</v>
      </c>
      <c r="T172" s="11">
        <v>0.42099999999999999</v>
      </c>
      <c r="U172" s="5" t="s">
        <v>140</v>
      </c>
      <c r="V172" s="7">
        <v>3</v>
      </c>
      <c r="W172" s="5" t="s">
        <v>140</v>
      </c>
    </row>
    <row r="173" spans="1:23">
      <c r="A173" s="6">
        <f t="shared" si="3"/>
        <v>172</v>
      </c>
      <c r="B173" s="13" t="s">
        <v>22</v>
      </c>
      <c r="C173" s="13" t="s">
        <v>457</v>
      </c>
      <c r="D173" s="13" t="s">
        <v>259</v>
      </c>
      <c r="E173" s="13" t="s">
        <v>33</v>
      </c>
      <c r="F173" s="13" t="s">
        <v>47</v>
      </c>
      <c r="G173" s="13" t="s">
        <v>57</v>
      </c>
      <c r="H173" s="15" t="s">
        <v>27</v>
      </c>
      <c r="I173" s="16" t="s">
        <v>449</v>
      </c>
      <c r="J173" s="16" t="s">
        <v>349</v>
      </c>
      <c r="K173" s="15">
        <v>14</v>
      </c>
      <c r="L173">
        <v>3</v>
      </c>
      <c r="M173">
        <v>594</v>
      </c>
      <c r="N173">
        <v>0</v>
      </c>
      <c r="O173">
        <v>0</v>
      </c>
      <c r="P173">
        <v>0</v>
      </c>
      <c r="Q173">
        <v>2</v>
      </c>
      <c r="R173" s="11">
        <v>0</v>
      </c>
      <c r="S173">
        <v>1</v>
      </c>
      <c r="T173" s="11">
        <v>0.5</v>
      </c>
      <c r="U173" s="5" t="s">
        <v>142</v>
      </c>
      <c r="V173" s="7">
        <v>0</v>
      </c>
      <c r="W173" s="5" t="s">
        <v>140</v>
      </c>
    </row>
    <row r="174" spans="1:23">
      <c r="A174" s="6">
        <f t="shared" si="3"/>
        <v>173</v>
      </c>
      <c r="B174" s="13" t="s">
        <v>643</v>
      </c>
      <c r="C174" s="13" t="s">
        <v>644</v>
      </c>
      <c r="D174" s="13" t="s">
        <v>259</v>
      </c>
      <c r="E174" s="13" t="s">
        <v>44</v>
      </c>
      <c r="F174" s="13" t="s">
        <v>47</v>
      </c>
      <c r="G174" s="13" t="s">
        <v>57</v>
      </c>
      <c r="H174" s="15" t="s">
        <v>27</v>
      </c>
      <c r="I174" s="16" t="s">
        <v>631</v>
      </c>
      <c r="J174" s="16" t="s">
        <v>337</v>
      </c>
      <c r="K174" s="15">
        <v>17</v>
      </c>
      <c r="L174">
        <v>0</v>
      </c>
      <c r="M174">
        <v>485</v>
      </c>
      <c r="N174">
        <v>1</v>
      </c>
      <c r="O174">
        <v>1</v>
      </c>
      <c r="P174">
        <v>3</v>
      </c>
      <c r="Q174">
        <v>14</v>
      </c>
      <c r="R174" s="11">
        <v>7.0999999999999994E-2</v>
      </c>
      <c r="S174">
        <v>7</v>
      </c>
      <c r="T174" s="11">
        <v>0.5</v>
      </c>
      <c r="U174" s="5" t="s">
        <v>142</v>
      </c>
      <c r="V174" s="7">
        <v>0</v>
      </c>
      <c r="W174" s="5" t="s">
        <v>140</v>
      </c>
    </row>
    <row r="175" spans="1:23">
      <c r="A175" s="6">
        <f t="shared" si="3"/>
        <v>174</v>
      </c>
      <c r="B175" s="13" t="s">
        <v>645</v>
      </c>
      <c r="C175" s="13" t="s">
        <v>644</v>
      </c>
      <c r="D175" s="13" t="s">
        <v>259</v>
      </c>
      <c r="E175" s="13" t="s">
        <v>44</v>
      </c>
      <c r="F175" s="13" t="s">
        <v>59</v>
      </c>
      <c r="G175" s="13" t="s">
        <v>57</v>
      </c>
      <c r="H175" s="15" t="s">
        <v>27</v>
      </c>
      <c r="I175" s="16" t="s">
        <v>631</v>
      </c>
      <c r="J175" s="16" t="s">
        <v>337</v>
      </c>
      <c r="K175" s="15">
        <v>24</v>
      </c>
      <c r="L175">
        <v>1</v>
      </c>
      <c r="M175">
        <v>730</v>
      </c>
      <c r="N175">
        <v>1</v>
      </c>
      <c r="O175">
        <v>2</v>
      </c>
      <c r="P175">
        <v>4</v>
      </c>
      <c r="Q175">
        <v>4</v>
      </c>
      <c r="R175" s="11">
        <v>0.25</v>
      </c>
      <c r="S175">
        <v>2</v>
      </c>
      <c r="T175" s="11">
        <v>0.5</v>
      </c>
      <c r="U175" s="5" t="s">
        <v>140</v>
      </c>
      <c r="V175" s="7">
        <v>0</v>
      </c>
      <c r="W175" s="5" t="s">
        <v>140</v>
      </c>
    </row>
    <row r="176" spans="1:23">
      <c r="A176" s="6">
        <f t="shared" si="3"/>
        <v>175</v>
      </c>
      <c r="B176" s="16" t="s">
        <v>81</v>
      </c>
      <c r="C176" s="16" t="s">
        <v>75</v>
      </c>
      <c r="D176" s="16" t="s">
        <v>259</v>
      </c>
      <c r="E176" s="16" t="s">
        <v>44</v>
      </c>
      <c r="F176" s="16" t="s">
        <v>34</v>
      </c>
      <c r="G176" s="16" t="s">
        <v>57</v>
      </c>
      <c r="H176" s="15" t="s">
        <v>27</v>
      </c>
      <c r="I176" s="16" t="s">
        <v>375</v>
      </c>
      <c r="J176" s="16" t="s">
        <v>302</v>
      </c>
      <c r="K176" s="13">
        <v>18</v>
      </c>
      <c r="L176">
        <v>17</v>
      </c>
      <c r="M176">
        <v>1298</v>
      </c>
      <c r="N176">
        <v>0</v>
      </c>
      <c r="O176">
        <v>0</v>
      </c>
      <c r="P176">
        <v>0</v>
      </c>
      <c r="Q176">
        <v>6</v>
      </c>
      <c r="R176" s="11">
        <v>0</v>
      </c>
      <c r="S176">
        <v>1</v>
      </c>
      <c r="T176" s="11">
        <v>0.16700000000000001</v>
      </c>
      <c r="U176" s="5" t="s">
        <v>141</v>
      </c>
      <c r="V176" s="7">
        <v>0</v>
      </c>
      <c r="W176" s="5" t="s">
        <v>140</v>
      </c>
    </row>
    <row r="177" spans="1:24">
      <c r="A177" s="6">
        <f t="shared" si="3"/>
        <v>176</v>
      </c>
      <c r="B177" s="13" t="s">
        <v>632</v>
      </c>
      <c r="C177" s="13" t="s">
        <v>633</v>
      </c>
      <c r="D177" s="13" t="s">
        <v>259</v>
      </c>
      <c r="E177" s="13" t="s">
        <v>33</v>
      </c>
      <c r="F177" s="13" t="s">
        <v>34</v>
      </c>
      <c r="G177" s="13" t="s">
        <v>266</v>
      </c>
      <c r="H177" s="15" t="s">
        <v>27</v>
      </c>
      <c r="I177" s="16" t="s">
        <v>631</v>
      </c>
      <c r="J177" s="16" t="s">
        <v>337</v>
      </c>
      <c r="K177" s="15">
        <v>10</v>
      </c>
      <c r="L177">
        <v>0</v>
      </c>
      <c r="M177">
        <v>285</v>
      </c>
      <c r="N177">
        <v>0</v>
      </c>
      <c r="O177">
        <v>0</v>
      </c>
      <c r="P177">
        <v>0</v>
      </c>
      <c r="Q177">
        <v>2</v>
      </c>
      <c r="R177" s="11">
        <v>0</v>
      </c>
      <c r="S177">
        <v>0</v>
      </c>
      <c r="T177" s="11">
        <v>0</v>
      </c>
      <c r="U177" s="5" t="s">
        <v>140</v>
      </c>
      <c r="V177" s="14">
        <v>0</v>
      </c>
      <c r="W177" s="5" t="s">
        <v>140</v>
      </c>
    </row>
    <row r="178" spans="1:24">
      <c r="A178" s="6">
        <f t="shared" si="3"/>
        <v>177</v>
      </c>
      <c r="B178" s="13" t="s">
        <v>327</v>
      </c>
      <c r="C178" s="13" t="s">
        <v>328</v>
      </c>
      <c r="D178" s="13" t="s">
        <v>259</v>
      </c>
      <c r="E178" s="13" t="s">
        <v>33</v>
      </c>
      <c r="F178" s="13" t="s">
        <v>59</v>
      </c>
      <c r="G178" s="13" t="s">
        <v>266</v>
      </c>
      <c r="H178" s="15" t="s">
        <v>27</v>
      </c>
      <c r="I178" s="16" t="s">
        <v>329</v>
      </c>
      <c r="J178" s="16" t="s">
        <v>330</v>
      </c>
      <c r="K178" s="15">
        <v>18</v>
      </c>
      <c r="L178">
        <v>16</v>
      </c>
      <c r="M178">
        <v>1206</v>
      </c>
      <c r="N178">
        <v>0</v>
      </c>
      <c r="O178">
        <v>2</v>
      </c>
      <c r="P178">
        <v>2</v>
      </c>
      <c r="Q178">
        <v>6</v>
      </c>
      <c r="R178" s="11">
        <v>0</v>
      </c>
      <c r="S178">
        <v>3</v>
      </c>
      <c r="T178" s="11">
        <v>0.5</v>
      </c>
      <c r="U178" s="5" t="s">
        <v>142</v>
      </c>
      <c r="V178" s="14">
        <v>0</v>
      </c>
      <c r="W178" s="5" t="s">
        <v>140</v>
      </c>
      <c r="X178" s="20"/>
    </row>
    <row r="179" spans="1:24">
      <c r="A179" s="6">
        <f t="shared" si="3"/>
        <v>178</v>
      </c>
      <c r="B179" s="13" t="s">
        <v>264</v>
      </c>
      <c r="C179" s="13" t="s">
        <v>265</v>
      </c>
      <c r="D179" s="13" t="s">
        <v>259</v>
      </c>
      <c r="E179" s="13" t="s">
        <v>44</v>
      </c>
      <c r="F179" s="15" t="s">
        <v>39</v>
      </c>
      <c r="G179" s="15" t="s">
        <v>266</v>
      </c>
      <c r="H179" s="15" t="s">
        <v>27</v>
      </c>
      <c r="I179" s="16" t="s">
        <v>267</v>
      </c>
      <c r="J179" s="16" t="s">
        <v>268</v>
      </c>
      <c r="K179" s="13">
        <v>21</v>
      </c>
      <c r="L179">
        <v>21</v>
      </c>
      <c r="M179">
        <v>1647</v>
      </c>
      <c r="N179">
        <v>4</v>
      </c>
      <c r="O179">
        <v>6</v>
      </c>
      <c r="P179">
        <v>14</v>
      </c>
      <c r="Q179">
        <v>35</v>
      </c>
      <c r="R179" s="11">
        <v>0.114</v>
      </c>
      <c r="S179">
        <v>17</v>
      </c>
      <c r="T179" s="11">
        <v>0.48599999999999999</v>
      </c>
      <c r="U179" s="5" t="s">
        <v>141</v>
      </c>
      <c r="V179" s="7">
        <v>4</v>
      </c>
      <c r="W179" s="5" t="s">
        <v>143</v>
      </c>
    </row>
    <row r="180" spans="1:24">
      <c r="A180" s="6">
        <f t="shared" si="3"/>
        <v>179</v>
      </c>
      <c r="B180" s="13" t="s">
        <v>662</v>
      </c>
      <c r="C180" s="13" t="s">
        <v>234</v>
      </c>
      <c r="D180" s="13" t="s">
        <v>259</v>
      </c>
      <c r="E180" s="13" t="s">
        <v>33</v>
      </c>
      <c r="F180" s="13" t="s">
        <v>47</v>
      </c>
      <c r="G180" s="13" t="s">
        <v>663</v>
      </c>
      <c r="H180" s="15" t="s">
        <v>27</v>
      </c>
      <c r="I180" s="16" t="s">
        <v>664</v>
      </c>
      <c r="J180" s="16" t="s">
        <v>349</v>
      </c>
      <c r="K180" s="15">
        <v>4</v>
      </c>
      <c r="L180">
        <v>0</v>
      </c>
      <c r="M180">
        <v>57</v>
      </c>
      <c r="N180">
        <v>0</v>
      </c>
      <c r="O180">
        <v>0</v>
      </c>
      <c r="P180">
        <v>0</v>
      </c>
      <c r="Q180">
        <v>0</v>
      </c>
      <c r="R180" s="11">
        <v>0</v>
      </c>
      <c r="S180">
        <v>0</v>
      </c>
      <c r="T180" s="11">
        <v>0</v>
      </c>
      <c r="U180" s="5"/>
      <c r="V180" s="7">
        <v>0</v>
      </c>
      <c r="W180" s="5" t="s">
        <v>140</v>
      </c>
    </row>
    <row r="181" spans="1:24">
      <c r="A181" s="6">
        <f t="shared" si="3"/>
        <v>180</v>
      </c>
      <c r="B181" s="13" t="s">
        <v>128</v>
      </c>
      <c r="C181" s="13" t="s">
        <v>742</v>
      </c>
      <c r="D181" s="13" t="s">
        <v>739</v>
      </c>
      <c r="E181" s="13" t="s">
        <v>29</v>
      </c>
      <c r="F181" s="13" t="s">
        <v>417</v>
      </c>
      <c r="G181" s="13" t="s">
        <v>663</v>
      </c>
      <c r="H181" s="15" t="s">
        <v>27</v>
      </c>
      <c r="I181" s="16" t="s">
        <v>664</v>
      </c>
      <c r="J181" s="16" t="s">
        <v>349</v>
      </c>
      <c r="K181" s="15">
        <v>16</v>
      </c>
      <c r="L181">
        <v>3</v>
      </c>
      <c r="M181">
        <v>518</v>
      </c>
      <c r="N181">
        <v>1</v>
      </c>
      <c r="O181">
        <v>0</v>
      </c>
      <c r="P181">
        <v>2</v>
      </c>
      <c r="Q181">
        <v>11</v>
      </c>
      <c r="R181" s="11">
        <v>9.0999999999999998E-2</v>
      </c>
      <c r="S181">
        <v>10</v>
      </c>
      <c r="T181" s="11">
        <v>0.90900000000000003</v>
      </c>
      <c r="U181" s="5"/>
      <c r="V181" s="7">
        <v>0</v>
      </c>
      <c r="W181" s="5" t="s">
        <v>140</v>
      </c>
    </row>
    <row r="182" spans="1:24">
      <c r="A182" s="6">
        <f t="shared" si="3"/>
        <v>181</v>
      </c>
      <c r="B182" s="13" t="s">
        <v>43</v>
      </c>
      <c r="C182" s="13" t="s">
        <v>438</v>
      </c>
      <c r="D182" s="13" t="s">
        <v>259</v>
      </c>
      <c r="E182" s="13" t="s">
        <v>33</v>
      </c>
      <c r="F182" s="13" t="s">
        <v>47</v>
      </c>
      <c r="G182" s="13" t="s">
        <v>70</v>
      </c>
      <c r="H182" s="15" t="s">
        <v>27</v>
      </c>
      <c r="I182" s="16" t="s">
        <v>427</v>
      </c>
      <c r="J182" s="16" t="s">
        <v>315</v>
      </c>
      <c r="K182" s="13">
        <v>9</v>
      </c>
      <c r="L182">
        <v>4</v>
      </c>
      <c r="M182">
        <v>372</v>
      </c>
      <c r="N182">
        <v>0</v>
      </c>
      <c r="O182">
        <v>0</v>
      </c>
      <c r="P182">
        <v>0</v>
      </c>
      <c r="Q182">
        <v>0</v>
      </c>
      <c r="R182" s="11">
        <v>0</v>
      </c>
      <c r="S182">
        <v>0</v>
      </c>
      <c r="T182" s="11">
        <v>0</v>
      </c>
      <c r="U182" s="5" t="s">
        <v>142</v>
      </c>
      <c r="V182" s="7">
        <v>0</v>
      </c>
      <c r="W182" s="14" t="s">
        <v>140</v>
      </c>
    </row>
    <row r="183" spans="1:24">
      <c r="A183" s="6">
        <f t="shared" si="3"/>
        <v>182</v>
      </c>
      <c r="B183" s="13" t="s">
        <v>218</v>
      </c>
      <c r="C183" s="13" t="s">
        <v>234</v>
      </c>
      <c r="D183" s="13" t="s">
        <v>259</v>
      </c>
      <c r="E183" s="13" t="s">
        <v>44</v>
      </c>
      <c r="F183" s="15" t="s">
        <v>47</v>
      </c>
      <c r="G183" s="15" t="s">
        <v>72</v>
      </c>
      <c r="H183" s="15" t="s">
        <v>27</v>
      </c>
      <c r="I183" s="16" t="s">
        <v>606</v>
      </c>
      <c r="J183" s="16" t="s">
        <v>607</v>
      </c>
      <c r="K183" s="1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 s="11">
        <v>0</v>
      </c>
      <c r="S183">
        <v>0</v>
      </c>
      <c r="T183" s="11">
        <v>0</v>
      </c>
      <c r="U183" s="5" t="s">
        <v>140</v>
      </c>
      <c r="V183" s="7">
        <v>0</v>
      </c>
      <c r="W183" s="14" t="s">
        <v>140</v>
      </c>
    </row>
    <row r="184" spans="1:24">
      <c r="A184" s="6">
        <f t="shared" ref="A184:A247" si="4">A183+1</f>
        <v>183</v>
      </c>
      <c r="B184" s="15" t="s">
        <v>228</v>
      </c>
      <c r="C184" s="15" t="s">
        <v>396</v>
      </c>
      <c r="D184" s="15" t="s">
        <v>259</v>
      </c>
      <c r="E184" s="15" t="s">
        <v>29</v>
      </c>
      <c r="F184" s="15" t="s">
        <v>47</v>
      </c>
      <c r="G184" s="15" t="s">
        <v>72</v>
      </c>
      <c r="H184" s="15" t="s">
        <v>27</v>
      </c>
      <c r="I184" s="16" t="s">
        <v>397</v>
      </c>
      <c r="J184" s="16" t="s">
        <v>398</v>
      </c>
      <c r="K184" s="8">
        <v>19</v>
      </c>
      <c r="L184">
        <v>0</v>
      </c>
      <c r="M184">
        <v>620</v>
      </c>
      <c r="N184">
        <v>2</v>
      </c>
      <c r="O184">
        <v>1</v>
      </c>
      <c r="P184">
        <v>5</v>
      </c>
      <c r="Q184">
        <v>17</v>
      </c>
      <c r="R184" s="11">
        <v>0.11799999999999999</v>
      </c>
      <c r="S184">
        <v>8</v>
      </c>
      <c r="T184" s="11">
        <v>0.47099999999999997</v>
      </c>
      <c r="U184" s="5" t="s">
        <v>140</v>
      </c>
      <c r="V184" s="7">
        <v>0</v>
      </c>
      <c r="W184" s="5" t="s">
        <v>140</v>
      </c>
    </row>
    <row r="185" spans="1:24">
      <c r="A185" s="6">
        <f t="shared" si="4"/>
        <v>184</v>
      </c>
      <c r="B185" s="13" t="s">
        <v>540</v>
      </c>
      <c r="C185" s="13" t="s">
        <v>244</v>
      </c>
      <c r="D185" s="13" t="s">
        <v>259</v>
      </c>
      <c r="E185" s="13" t="s">
        <v>33</v>
      </c>
      <c r="F185" s="13" t="s">
        <v>47</v>
      </c>
      <c r="G185" s="13" t="s">
        <v>72</v>
      </c>
      <c r="H185" s="15" t="s">
        <v>27</v>
      </c>
      <c r="I185" s="16" t="s">
        <v>511</v>
      </c>
      <c r="J185" s="16" t="s">
        <v>302</v>
      </c>
      <c r="K185" s="15">
        <v>11</v>
      </c>
      <c r="L185">
        <v>0</v>
      </c>
      <c r="M185">
        <v>165</v>
      </c>
      <c r="N185">
        <v>0</v>
      </c>
      <c r="O185">
        <v>0</v>
      </c>
      <c r="P185">
        <v>0</v>
      </c>
      <c r="Q185">
        <v>0</v>
      </c>
      <c r="R185" s="11">
        <v>0</v>
      </c>
      <c r="S185">
        <v>0</v>
      </c>
      <c r="T185" s="11">
        <v>0</v>
      </c>
      <c r="U185" s="5" t="s">
        <v>140</v>
      </c>
      <c r="V185" s="7">
        <v>0</v>
      </c>
      <c r="W185" s="5" t="s">
        <v>140</v>
      </c>
    </row>
    <row r="186" spans="1:24">
      <c r="A186" s="6">
        <f t="shared" si="4"/>
        <v>185</v>
      </c>
      <c r="B186" s="15" t="s">
        <v>207</v>
      </c>
      <c r="C186" s="15" t="s">
        <v>689</v>
      </c>
      <c r="D186" s="15" t="s">
        <v>259</v>
      </c>
      <c r="E186" s="15" t="s">
        <v>33</v>
      </c>
      <c r="F186" s="15" t="s">
        <v>47</v>
      </c>
      <c r="G186" s="15" t="s">
        <v>690</v>
      </c>
      <c r="H186" s="15" t="s">
        <v>27</v>
      </c>
      <c r="I186" s="16" t="s">
        <v>691</v>
      </c>
      <c r="J186" s="16" t="s">
        <v>349</v>
      </c>
      <c r="K186" s="15">
        <v>18</v>
      </c>
      <c r="L186">
        <v>7</v>
      </c>
      <c r="M186">
        <v>755</v>
      </c>
      <c r="N186">
        <v>0</v>
      </c>
      <c r="O186">
        <v>1</v>
      </c>
      <c r="P186">
        <v>1</v>
      </c>
      <c r="Q186">
        <v>2</v>
      </c>
      <c r="R186" s="11">
        <v>0</v>
      </c>
      <c r="S186">
        <v>0</v>
      </c>
      <c r="T186" s="11">
        <v>0</v>
      </c>
      <c r="U186" s="5" t="s">
        <v>142</v>
      </c>
      <c r="V186" s="7">
        <v>0</v>
      </c>
      <c r="W186" s="5" t="s">
        <v>140</v>
      </c>
    </row>
    <row r="187" spans="1:24">
      <c r="A187" s="6">
        <f t="shared" si="4"/>
        <v>186</v>
      </c>
      <c r="B187" s="15" t="s">
        <v>401</v>
      </c>
      <c r="C187" s="15" t="s">
        <v>402</v>
      </c>
      <c r="D187" s="15" t="s">
        <v>259</v>
      </c>
      <c r="E187" s="15" t="s">
        <v>44</v>
      </c>
      <c r="F187" s="15" t="s">
        <v>47</v>
      </c>
      <c r="G187" s="15" t="s">
        <v>245</v>
      </c>
      <c r="H187" s="15" t="s">
        <v>53</v>
      </c>
      <c r="I187" s="16" t="s">
        <v>403</v>
      </c>
      <c r="J187" s="16" t="s">
        <v>287</v>
      </c>
      <c r="K187" s="15">
        <v>13</v>
      </c>
      <c r="L187">
        <v>1</v>
      </c>
      <c r="M187">
        <v>289</v>
      </c>
      <c r="N187">
        <v>0</v>
      </c>
      <c r="O187">
        <v>0</v>
      </c>
      <c r="P187">
        <v>0</v>
      </c>
      <c r="Q187">
        <v>2</v>
      </c>
      <c r="R187" s="11">
        <v>0</v>
      </c>
      <c r="S187">
        <v>0</v>
      </c>
      <c r="T187" s="11">
        <v>0</v>
      </c>
      <c r="U187" s="5" t="s">
        <v>140</v>
      </c>
      <c r="V187" s="7">
        <v>0</v>
      </c>
      <c r="W187" s="5" t="s">
        <v>140</v>
      </c>
    </row>
    <row r="188" spans="1:24">
      <c r="A188" s="6">
        <f t="shared" si="4"/>
        <v>187</v>
      </c>
      <c r="B188" s="13" t="s">
        <v>520</v>
      </c>
      <c r="C188" s="13" t="s">
        <v>521</v>
      </c>
      <c r="D188" s="13" t="s">
        <v>259</v>
      </c>
      <c r="E188" s="13" t="s">
        <v>24</v>
      </c>
      <c r="F188" s="13" t="s">
        <v>47</v>
      </c>
      <c r="G188" s="13" t="s">
        <v>245</v>
      </c>
      <c r="H188" s="13" t="s">
        <v>53</v>
      </c>
      <c r="I188" s="16" t="s">
        <v>511</v>
      </c>
      <c r="J188" s="16" t="s">
        <v>302</v>
      </c>
      <c r="K188" s="15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 s="11">
        <v>0</v>
      </c>
      <c r="S188">
        <v>0</v>
      </c>
      <c r="T188" s="11">
        <v>0</v>
      </c>
      <c r="U188" s="5" t="s">
        <v>140</v>
      </c>
      <c r="V188" s="7">
        <v>0</v>
      </c>
      <c r="W188" s="5" t="s">
        <v>140</v>
      </c>
    </row>
    <row r="189" spans="1:24">
      <c r="A189" s="6">
        <f t="shared" si="4"/>
        <v>188</v>
      </c>
      <c r="B189" s="15" t="s">
        <v>369</v>
      </c>
      <c r="C189" s="15" t="s">
        <v>370</v>
      </c>
      <c r="D189" s="15" t="s">
        <v>259</v>
      </c>
      <c r="E189" s="15" t="s">
        <v>33</v>
      </c>
      <c r="F189" s="15" t="s">
        <v>25</v>
      </c>
      <c r="G189" s="15" t="s">
        <v>245</v>
      </c>
      <c r="H189" s="15" t="s">
        <v>53</v>
      </c>
      <c r="I189" s="16" t="s">
        <v>368</v>
      </c>
      <c r="J189" s="16" t="s">
        <v>261</v>
      </c>
      <c r="K189" s="15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11">
        <v>0</v>
      </c>
      <c r="S189">
        <v>0</v>
      </c>
      <c r="T189" s="11">
        <v>0</v>
      </c>
      <c r="U189" s="5" t="s">
        <v>140</v>
      </c>
      <c r="V189" s="7">
        <v>0</v>
      </c>
      <c r="W189" s="5" t="s">
        <v>140</v>
      </c>
    </row>
    <row r="190" spans="1:24">
      <c r="A190" s="6">
        <f t="shared" si="4"/>
        <v>189</v>
      </c>
      <c r="B190" s="13" t="s">
        <v>192</v>
      </c>
      <c r="C190" s="13" t="s">
        <v>618</v>
      </c>
      <c r="D190" s="13" t="s">
        <v>259</v>
      </c>
      <c r="E190" s="13" t="s">
        <v>24</v>
      </c>
      <c r="F190" s="15" t="s">
        <v>47</v>
      </c>
      <c r="G190" s="15" t="s">
        <v>245</v>
      </c>
      <c r="H190" s="15" t="s">
        <v>53</v>
      </c>
      <c r="I190" s="16" t="s">
        <v>619</v>
      </c>
      <c r="J190" s="16" t="s">
        <v>620</v>
      </c>
      <c r="K190" s="15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 s="11">
        <v>0</v>
      </c>
      <c r="S190">
        <v>0</v>
      </c>
      <c r="T190" s="11">
        <v>0</v>
      </c>
      <c r="U190" s="5" t="s">
        <v>140</v>
      </c>
      <c r="V190" s="7">
        <v>0</v>
      </c>
      <c r="W190" s="14" t="s">
        <v>140</v>
      </c>
    </row>
    <row r="191" spans="1:24">
      <c r="A191" s="6">
        <f t="shared" si="4"/>
        <v>190</v>
      </c>
      <c r="B191" s="13" t="s">
        <v>332</v>
      </c>
      <c r="C191" s="13" t="s">
        <v>333</v>
      </c>
      <c r="D191" s="13" t="s">
        <v>259</v>
      </c>
      <c r="E191" s="13" t="s">
        <v>24</v>
      </c>
      <c r="F191" s="13" t="s">
        <v>59</v>
      </c>
      <c r="G191" s="13" t="s">
        <v>245</v>
      </c>
      <c r="H191" s="13" t="s">
        <v>53</v>
      </c>
      <c r="I191" s="16" t="s">
        <v>329</v>
      </c>
      <c r="J191" s="16" t="s">
        <v>330</v>
      </c>
      <c r="K191" s="15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11">
        <v>0</v>
      </c>
      <c r="S191">
        <v>0</v>
      </c>
      <c r="T191" s="11">
        <v>0</v>
      </c>
      <c r="U191" s="5" t="s">
        <v>140</v>
      </c>
      <c r="V191" s="7">
        <v>0</v>
      </c>
      <c r="W191" s="5" t="s">
        <v>140</v>
      </c>
    </row>
    <row r="192" spans="1:24">
      <c r="A192" s="6">
        <f t="shared" si="4"/>
        <v>191</v>
      </c>
      <c r="B192" s="13" t="s">
        <v>727</v>
      </c>
      <c r="C192" s="13" t="s">
        <v>728</v>
      </c>
      <c r="D192" s="13" t="s">
        <v>259</v>
      </c>
      <c r="E192" s="13" t="s">
        <v>29</v>
      </c>
      <c r="F192" s="13" t="s">
        <v>34</v>
      </c>
      <c r="G192" s="13" t="s">
        <v>729</v>
      </c>
      <c r="H192" s="15" t="s">
        <v>53</v>
      </c>
      <c r="I192" s="13" t="s">
        <v>730</v>
      </c>
      <c r="J192" s="13" t="s">
        <v>315</v>
      </c>
      <c r="K192" s="15">
        <v>19</v>
      </c>
      <c r="L192">
        <v>19</v>
      </c>
      <c r="M192">
        <v>1228</v>
      </c>
      <c r="N192">
        <v>3</v>
      </c>
      <c r="O192">
        <v>6</v>
      </c>
      <c r="P192">
        <v>12</v>
      </c>
      <c r="Q192">
        <v>38</v>
      </c>
      <c r="R192" s="11">
        <v>7.9000000000000001E-2</v>
      </c>
      <c r="S192">
        <v>21</v>
      </c>
      <c r="T192" s="11">
        <v>0.55300000000000005</v>
      </c>
      <c r="U192" s="5" t="s">
        <v>141</v>
      </c>
      <c r="V192" s="7">
        <v>1</v>
      </c>
      <c r="W192" s="5" t="s">
        <v>140</v>
      </c>
    </row>
    <row r="193" spans="1:24">
      <c r="A193" s="6">
        <f t="shared" si="4"/>
        <v>192</v>
      </c>
      <c r="B193" s="13" t="s">
        <v>484</v>
      </c>
      <c r="C193" s="13" t="s">
        <v>485</v>
      </c>
      <c r="D193" s="13" t="s">
        <v>259</v>
      </c>
      <c r="E193" s="13" t="s">
        <v>29</v>
      </c>
      <c r="F193" s="15" t="s">
        <v>47</v>
      </c>
      <c r="G193" s="15" t="s">
        <v>166</v>
      </c>
      <c r="H193" s="15" t="s">
        <v>53</v>
      </c>
      <c r="I193" s="16" t="s">
        <v>486</v>
      </c>
      <c r="J193" s="16" t="s">
        <v>382</v>
      </c>
      <c r="K193" s="15">
        <v>20</v>
      </c>
      <c r="L193">
        <v>8</v>
      </c>
      <c r="M193">
        <v>954</v>
      </c>
      <c r="N193">
        <v>0</v>
      </c>
      <c r="O193">
        <v>0</v>
      </c>
      <c r="P193">
        <v>0</v>
      </c>
      <c r="Q193">
        <v>3</v>
      </c>
      <c r="R193" s="11">
        <v>0</v>
      </c>
      <c r="S193">
        <v>1</v>
      </c>
      <c r="T193" s="11">
        <v>0.33300000000000002</v>
      </c>
      <c r="U193" s="5" t="s">
        <v>141</v>
      </c>
      <c r="V193" s="7">
        <v>0</v>
      </c>
      <c r="W193" s="14" t="s">
        <v>140</v>
      </c>
    </row>
    <row r="194" spans="1:24">
      <c r="A194" s="6">
        <f t="shared" si="4"/>
        <v>193</v>
      </c>
      <c r="B194" s="13" t="s">
        <v>228</v>
      </c>
      <c r="C194" s="13" t="s">
        <v>725</v>
      </c>
      <c r="D194" s="13" t="s">
        <v>259</v>
      </c>
      <c r="E194" s="13" t="s">
        <v>29</v>
      </c>
      <c r="F194" s="13" t="s">
        <v>25</v>
      </c>
      <c r="G194" s="13" t="s">
        <v>166</v>
      </c>
      <c r="H194" s="15" t="s">
        <v>53</v>
      </c>
      <c r="I194" s="16" t="s">
        <v>726</v>
      </c>
      <c r="J194" s="16" t="s">
        <v>721</v>
      </c>
      <c r="K194" s="8">
        <v>12</v>
      </c>
      <c r="L194">
        <v>2</v>
      </c>
      <c r="M194">
        <v>270</v>
      </c>
      <c r="N194">
        <v>0</v>
      </c>
      <c r="O194">
        <v>0</v>
      </c>
      <c r="P194">
        <v>0</v>
      </c>
      <c r="Q194">
        <v>6</v>
      </c>
      <c r="R194" s="11">
        <v>0</v>
      </c>
      <c r="S194">
        <v>4</v>
      </c>
      <c r="T194" s="11">
        <v>0.66700000000000004</v>
      </c>
      <c r="U194" s="5" t="s">
        <v>140</v>
      </c>
      <c r="V194" s="7">
        <v>0</v>
      </c>
      <c r="W194" s="5" t="s">
        <v>140</v>
      </c>
    </row>
    <row r="195" spans="1:24">
      <c r="A195" s="6">
        <f t="shared" si="4"/>
        <v>194</v>
      </c>
      <c r="B195" s="13" t="s">
        <v>49</v>
      </c>
      <c r="C195" s="13" t="s">
        <v>557</v>
      </c>
      <c r="D195" s="13" t="s">
        <v>259</v>
      </c>
      <c r="E195" s="13" t="s">
        <v>44</v>
      </c>
      <c r="F195" s="13" t="s">
        <v>47</v>
      </c>
      <c r="G195" s="13" t="s">
        <v>166</v>
      </c>
      <c r="H195" s="15" t="s">
        <v>53</v>
      </c>
      <c r="I195" s="16" t="s">
        <v>544</v>
      </c>
      <c r="J195" s="16" t="s">
        <v>545</v>
      </c>
      <c r="K195" s="15">
        <v>16</v>
      </c>
      <c r="L195">
        <v>1</v>
      </c>
      <c r="M195">
        <v>557</v>
      </c>
      <c r="N195">
        <v>0</v>
      </c>
      <c r="O195">
        <v>0</v>
      </c>
      <c r="P195">
        <v>0</v>
      </c>
      <c r="Q195">
        <v>17</v>
      </c>
      <c r="R195" s="11">
        <v>0</v>
      </c>
      <c r="S195">
        <v>4</v>
      </c>
      <c r="T195" s="11">
        <v>0.23499999999999999</v>
      </c>
      <c r="U195" s="5" t="s">
        <v>140</v>
      </c>
      <c r="V195" s="7">
        <v>0</v>
      </c>
      <c r="W195" s="5" t="s">
        <v>140</v>
      </c>
    </row>
    <row r="196" spans="1:24">
      <c r="A196" s="6">
        <f t="shared" si="4"/>
        <v>195</v>
      </c>
      <c r="B196" s="13" t="s">
        <v>421</v>
      </c>
      <c r="C196" s="13" t="s">
        <v>422</v>
      </c>
      <c r="D196" s="13" t="s">
        <v>259</v>
      </c>
      <c r="E196" s="13" t="s">
        <v>33</v>
      </c>
      <c r="F196" s="13" t="s">
        <v>25</v>
      </c>
      <c r="G196" s="13" t="s">
        <v>166</v>
      </c>
      <c r="H196" s="15" t="s">
        <v>53</v>
      </c>
      <c r="I196" s="16" t="s">
        <v>410</v>
      </c>
      <c r="J196" s="16" t="s">
        <v>315</v>
      </c>
      <c r="K196" s="15">
        <v>16</v>
      </c>
      <c r="L196">
        <v>15</v>
      </c>
      <c r="M196">
        <v>1210</v>
      </c>
      <c r="N196">
        <v>0</v>
      </c>
      <c r="O196">
        <v>0</v>
      </c>
      <c r="P196">
        <v>0</v>
      </c>
      <c r="Q196">
        <v>19</v>
      </c>
      <c r="R196" s="11">
        <v>0</v>
      </c>
      <c r="S196">
        <v>9</v>
      </c>
      <c r="T196" s="18">
        <v>0.47399999999999998</v>
      </c>
      <c r="U196" s="5" t="s">
        <v>140</v>
      </c>
      <c r="V196" s="7">
        <v>0</v>
      </c>
      <c r="W196" s="14"/>
    </row>
    <row r="197" spans="1:24">
      <c r="A197" s="6">
        <f t="shared" si="4"/>
        <v>196</v>
      </c>
      <c r="B197" s="13" t="s">
        <v>723</v>
      </c>
      <c r="C197" s="13" t="s">
        <v>724</v>
      </c>
      <c r="D197" s="13" t="s">
        <v>259</v>
      </c>
      <c r="E197" s="13" t="s">
        <v>44</v>
      </c>
      <c r="F197" s="13" t="s">
        <v>47</v>
      </c>
      <c r="G197" s="13" t="s">
        <v>164</v>
      </c>
      <c r="H197" s="13" t="s">
        <v>53</v>
      </c>
      <c r="I197" s="13" t="s">
        <v>757</v>
      </c>
      <c r="J197" s="13" t="s">
        <v>588</v>
      </c>
      <c r="K197" s="15">
        <v>17</v>
      </c>
      <c r="L197">
        <v>6</v>
      </c>
      <c r="M197">
        <v>588</v>
      </c>
      <c r="N197">
        <v>0</v>
      </c>
      <c r="O197">
        <v>0</v>
      </c>
      <c r="P197">
        <v>0</v>
      </c>
      <c r="Q197">
        <v>3</v>
      </c>
      <c r="R197" s="11">
        <v>0</v>
      </c>
      <c r="S197">
        <v>1</v>
      </c>
      <c r="T197" s="11">
        <v>0.33300000000000002</v>
      </c>
      <c r="U197" s="5" t="s">
        <v>142</v>
      </c>
      <c r="V197" s="7">
        <v>0</v>
      </c>
      <c r="W197" s="5" t="s">
        <v>140</v>
      </c>
    </row>
    <row r="198" spans="1:24">
      <c r="A198" s="6">
        <f t="shared" si="4"/>
        <v>197</v>
      </c>
      <c r="B198" s="13" t="s">
        <v>99</v>
      </c>
      <c r="C198" s="13" t="s">
        <v>437</v>
      </c>
      <c r="D198" s="13" t="s">
        <v>259</v>
      </c>
      <c r="E198" s="13" t="s">
        <v>29</v>
      </c>
      <c r="F198" s="13" t="s">
        <v>47</v>
      </c>
      <c r="G198" s="13" t="s">
        <v>164</v>
      </c>
      <c r="H198" s="15" t="s">
        <v>53</v>
      </c>
      <c r="I198" s="16" t="s">
        <v>427</v>
      </c>
      <c r="J198" s="16" t="s">
        <v>315</v>
      </c>
      <c r="K198" s="15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 s="11">
        <v>0</v>
      </c>
      <c r="S198">
        <v>0</v>
      </c>
      <c r="T198" s="11">
        <v>0</v>
      </c>
      <c r="U198" s="5" t="s">
        <v>140</v>
      </c>
      <c r="V198" s="7">
        <v>0</v>
      </c>
      <c r="W198" s="5" t="s">
        <v>140</v>
      </c>
    </row>
    <row r="199" spans="1:24">
      <c r="A199" s="6">
        <f t="shared" si="4"/>
        <v>198</v>
      </c>
      <c r="B199" s="13" t="s">
        <v>36</v>
      </c>
      <c r="C199" s="13" t="s">
        <v>341</v>
      </c>
      <c r="D199" s="13" t="s">
        <v>259</v>
      </c>
      <c r="E199" s="13" t="s">
        <v>44</v>
      </c>
      <c r="F199" s="13" t="s">
        <v>25</v>
      </c>
      <c r="G199" s="13" t="s">
        <v>164</v>
      </c>
      <c r="H199" s="13" t="s">
        <v>53</v>
      </c>
      <c r="I199" s="13" t="s">
        <v>342</v>
      </c>
      <c r="J199" s="13" t="s">
        <v>302</v>
      </c>
      <c r="K199" s="15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11">
        <v>0</v>
      </c>
      <c r="S199">
        <v>0</v>
      </c>
      <c r="T199" s="11">
        <v>0</v>
      </c>
      <c r="U199" s="5" t="s">
        <v>140</v>
      </c>
      <c r="V199" s="14">
        <v>0</v>
      </c>
      <c r="W199" s="5" t="s">
        <v>140</v>
      </c>
      <c r="X199" s="13"/>
    </row>
    <row r="200" spans="1:24">
      <c r="A200" s="6">
        <f t="shared" si="4"/>
        <v>199</v>
      </c>
      <c r="B200" s="13" t="s">
        <v>250</v>
      </c>
      <c r="C200" s="13" t="s">
        <v>346</v>
      </c>
      <c r="D200" s="13" t="s">
        <v>259</v>
      </c>
      <c r="E200" s="13" t="s">
        <v>29</v>
      </c>
      <c r="F200" s="13" t="s">
        <v>25</v>
      </c>
      <c r="G200" s="13" t="s">
        <v>164</v>
      </c>
      <c r="H200" s="13" t="s">
        <v>53</v>
      </c>
      <c r="I200" s="13" t="s">
        <v>342</v>
      </c>
      <c r="J200" s="13" t="s">
        <v>302</v>
      </c>
      <c r="K200" s="8">
        <v>19</v>
      </c>
      <c r="L200">
        <v>0</v>
      </c>
      <c r="M200">
        <v>320</v>
      </c>
      <c r="N200">
        <v>1</v>
      </c>
      <c r="O200">
        <v>0</v>
      </c>
      <c r="P200">
        <v>2</v>
      </c>
      <c r="Q200">
        <v>6</v>
      </c>
      <c r="R200" s="11">
        <v>0.16700000000000001</v>
      </c>
      <c r="S200">
        <v>4</v>
      </c>
      <c r="T200" s="11">
        <v>0.66700000000000004</v>
      </c>
      <c r="U200" s="5" t="s">
        <v>140</v>
      </c>
      <c r="V200" s="7">
        <v>1</v>
      </c>
      <c r="W200" s="5" t="s">
        <v>140</v>
      </c>
    </row>
    <row r="201" spans="1:24">
      <c r="A201" s="6">
        <f t="shared" si="4"/>
        <v>200</v>
      </c>
      <c r="B201" s="19" t="s">
        <v>144</v>
      </c>
      <c r="C201" s="19" t="s">
        <v>170</v>
      </c>
      <c r="D201" s="13" t="s">
        <v>259</v>
      </c>
      <c r="E201" s="13" t="s">
        <v>29</v>
      </c>
      <c r="F201" s="13" t="s">
        <v>47</v>
      </c>
      <c r="G201" s="13" t="s">
        <v>164</v>
      </c>
      <c r="H201" s="15" t="s">
        <v>53</v>
      </c>
      <c r="I201" s="16" t="s">
        <v>730</v>
      </c>
      <c r="J201" s="16" t="s">
        <v>315</v>
      </c>
      <c r="K201" s="15">
        <v>19</v>
      </c>
      <c r="L201">
        <v>10</v>
      </c>
      <c r="M201">
        <v>766</v>
      </c>
      <c r="N201">
        <v>2</v>
      </c>
      <c r="O201">
        <v>3</v>
      </c>
      <c r="P201">
        <v>7</v>
      </c>
      <c r="Q201">
        <v>18</v>
      </c>
      <c r="R201" s="11">
        <v>0.111</v>
      </c>
      <c r="S201">
        <v>9</v>
      </c>
      <c r="T201" s="11">
        <v>0.5</v>
      </c>
      <c r="U201" s="5" t="s">
        <v>142</v>
      </c>
      <c r="V201" s="7">
        <v>0</v>
      </c>
      <c r="W201" s="5" t="s">
        <v>140</v>
      </c>
    </row>
    <row r="202" spans="1:24">
      <c r="A202" s="6">
        <f t="shared" si="4"/>
        <v>201</v>
      </c>
      <c r="B202" s="13" t="s">
        <v>37</v>
      </c>
      <c r="C202" s="13" t="s">
        <v>744</v>
      </c>
      <c r="D202" s="13" t="s">
        <v>739</v>
      </c>
      <c r="E202" s="13" t="s">
        <v>33</v>
      </c>
      <c r="F202" s="13" t="s">
        <v>25</v>
      </c>
      <c r="G202" s="13" t="s">
        <v>678</v>
      </c>
      <c r="H202" s="15" t="s">
        <v>27</v>
      </c>
      <c r="I202" s="16" t="s">
        <v>664</v>
      </c>
      <c r="J202" s="16" t="s">
        <v>349</v>
      </c>
      <c r="K202" s="15">
        <v>19</v>
      </c>
      <c r="L202">
        <v>19</v>
      </c>
      <c r="M202">
        <v>1638</v>
      </c>
      <c r="N202">
        <v>1</v>
      </c>
      <c r="O202">
        <v>0</v>
      </c>
      <c r="P202">
        <v>2</v>
      </c>
      <c r="Q202">
        <v>7</v>
      </c>
      <c r="R202" s="11">
        <v>0.14299999999999999</v>
      </c>
      <c r="S202">
        <v>3</v>
      </c>
      <c r="T202" s="11">
        <v>0.42899999999999999</v>
      </c>
      <c r="U202" s="5"/>
      <c r="V202" s="7">
        <v>0</v>
      </c>
      <c r="W202" s="5" t="s">
        <v>140</v>
      </c>
    </row>
    <row r="203" spans="1:24">
      <c r="A203" s="6">
        <f t="shared" si="4"/>
        <v>202</v>
      </c>
      <c r="B203" s="15" t="s">
        <v>616</v>
      </c>
      <c r="C203" s="15" t="s">
        <v>170</v>
      </c>
      <c r="D203" s="15" t="s">
        <v>259</v>
      </c>
      <c r="E203" s="15" t="s">
        <v>44</v>
      </c>
      <c r="F203" s="15" t="s">
        <v>47</v>
      </c>
      <c r="G203" s="15" t="s">
        <v>617</v>
      </c>
      <c r="H203" s="15" t="s">
        <v>53</v>
      </c>
      <c r="I203" s="16" t="s">
        <v>614</v>
      </c>
      <c r="J203" s="16" t="s">
        <v>315</v>
      </c>
      <c r="K203" s="8">
        <v>17</v>
      </c>
      <c r="L203">
        <v>14</v>
      </c>
      <c r="M203">
        <v>1180</v>
      </c>
      <c r="N203">
        <v>3</v>
      </c>
      <c r="O203">
        <v>6</v>
      </c>
      <c r="P203">
        <v>12</v>
      </c>
      <c r="Q203">
        <v>27</v>
      </c>
      <c r="R203" s="11">
        <v>0.111</v>
      </c>
      <c r="S203">
        <v>7</v>
      </c>
      <c r="T203" s="11">
        <v>0.25900000000000001</v>
      </c>
      <c r="U203" s="5" t="s">
        <v>142</v>
      </c>
      <c r="V203" s="7">
        <v>0</v>
      </c>
      <c r="W203" s="5" t="s">
        <v>140</v>
      </c>
    </row>
    <row r="204" spans="1:24">
      <c r="A204" s="6">
        <f t="shared" si="4"/>
        <v>203</v>
      </c>
      <c r="B204" s="13" t="s">
        <v>228</v>
      </c>
      <c r="C204" s="13" t="s">
        <v>343</v>
      </c>
      <c r="D204" s="13" t="s">
        <v>259</v>
      </c>
      <c r="E204" s="13" t="s">
        <v>44</v>
      </c>
      <c r="F204" s="13" t="s">
        <v>34</v>
      </c>
      <c r="G204" s="13" t="s">
        <v>148</v>
      </c>
      <c r="H204" s="15" t="s">
        <v>27</v>
      </c>
      <c r="I204" s="13" t="s">
        <v>342</v>
      </c>
      <c r="J204" s="13" t="s">
        <v>302</v>
      </c>
      <c r="K204" s="15">
        <v>19</v>
      </c>
      <c r="L204">
        <v>10</v>
      </c>
      <c r="M204">
        <v>1242</v>
      </c>
      <c r="N204">
        <v>1</v>
      </c>
      <c r="O204">
        <v>0</v>
      </c>
      <c r="P204">
        <v>2</v>
      </c>
      <c r="Q204">
        <v>7</v>
      </c>
      <c r="R204" s="11">
        <v>0.14299999999999999</v>
      </c>
      <c r="S204">
        <v>3</v>
      </c>
      <c r="T204" s="11">
        <v>0.42899999999999999</v>
      </c>
      <c r="U204" s="5" t="s">
        <v>142</v>
      </c>
      <c r="V204" s="7">
        <v>0</v>
      </c>
      <c r="W204" s="5" t="s">
        <v>140</v>
      </c>
    </row>
    <row r="205" spans="1:24">
      <c r="A205" s="6">
        <f t="shared" si="4"/>
        <v>204</v>
      </c>
      <c r="B205" s="13" t="s">
        <v>362</v>
      </c>
      <c r="C205" s="13" t="s">
        <v>171</v>
      </c>
      <c r="D205" s="13" t="s">
        <v>259</v>
      </c>
      <c r="E205" s="13" t="s">
        <v>103</v>
      </c>
      <c r="F205" s="15" t="s">
        <v>39</v>
      </c>
      <c r="G205" s="15" t="s">
        <v>148</v>
      </c>
      <c r="H205" s="15" t="s">
        <v>27</v>
      </c>
      <c r="I205" s="16" t="s">
        <v>360</v>
      </c>
      <c r="J205" s="16" t="s">
        <v>361</v>
      </c>
      <c r="K205" s="1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 s="11">
        <v>0</v>
      </c>
      <c r="S205">
        <v>0</v>
      </c>
      <c r="T205" s="11">
        <v>0</v>
      </c>
      <c r="U205" s="5" t="s">
        <v>140</v>
      </c>
      <c r="V205" s="7">
        <v>0</v>
      </c>
      <c r="W205" s="14" t="s">
        <v>140</v>
      </c>
    </row>
    <row r="206" spans="1:24">
      <c r="A206" s="6">
        <f t="shared" si="4"/>
        <v>205</v>
      </c>
      <c r="B206" s="13" t="s">
        <v>426</v>
      </c>
      <c r="C206" s="13" t="s">
        <v>234</v>
      </c>
      <c r="D206" s="13" t="s">
        <v>259</v>
      </c>
      <c r="E206" s="13" t="s">
        <v>44</v>
      </c>
      <c r="F206" s="13" t="s">
        <v>34</v>
      </c>
      <c r="G206" s="13" t="s">
        <v>216</v>
      </c>
      <c r="H206" s="15" t="s">
        <v>27</v>
      </c>
      <c r="I206" s="16" t="s">
        <v>427</v>
      </c>
      <c r="J206" s="16" t="s">
        <v>315</v>
      </c>
      <c r="K206" s="15">
        <v>18</v>
      </c>
      <c r="L206">
        <v>11</v>
      </c>
      <c r="M206">
        <v>986</v>
      </c>
      <c r="N206">
        <v>0</v>
      </c>
      <c r="O206">
        <v>0</v>
      </c>
      <c r="P206">
        <v>0</v>
      </c>
      <c r="Q206">
        <v>15</v>
      </c>
      <c r="R206" s="11">
        <v>0</v>
      </c>
      <c r="S206">
        <v>4</v>
      </c>
      <c r="T206" s="11">
        <v>0.26700000000000002</v>
      </c>
      <c r="U206" s="5" t="s">
        <v>142</v>
      </c>
      <c r="V206" s="7">
        <v>0</v>
      </c>
      <c r="W206" s="5" t="s">
        <v>140</v>
      </c>
    </row>
    <row r="207" spans="1:24">
      <c r="A207" s="6">
        <f t="shared" si="4"/>
        <v>206</v>
      </c>
      <c r="B207" s="13" t="s">
        <v>248</v>
      </c>
      <c r="C207" s="13" t="s">
        <v>505</v>
      </c>
      <c r="D207" s="13" t="s">
        <v>259</v>
      </c>
      <c r="E207" s="13" t="s">
        <v>44</v>
      </c>
      <c r="F207" s="13" t="s">
        <v>25</v>
      </c>
      <c r="G207" s="13" t="s">
        <v>216</v>
      </c>
      <c r="H207" s="15" t="s">
        <v>27</v>
      </c>
      <c r="I207" s="16" t="s">
        <v>503</v>
      </c>
      <c r="J207" s="16" t="s">
        <v>268</v>
      </c>
      <c r="K207" s="15">
        <v>17</v>
      </c>
      <c r="L207">
        <v>8</v>
      </c>
      <c r="M207">
        <v>834</v>
      </c>
      <c r="N207">
        <v>1</v>
      </c>
      <c r="O207">
        <v>0</v>
      </c>
      <c r="P207">
        <v>2</v>
      </c>
      <c r="Q207">
        <v>15</v>
      </c>
      <c r="R207" s="11">
        <v>6.7000000000000004E-2</v>
      </c>
      <c r="S207">
        <v>6</v>
      </c>
      <c r="T207" s="11">
        <v>0.4</v>
      </c>
      <c r="U207" s="5" t="s">
        <v>140</v>
      </c>
      <c r="V207" s="7">
        <v>0</v>
      </c>
      <c r="W207" s="5" t="s">
        <v>140</v>
      </c>
    </row>
    <row r="208" spans="1:24">
      <c r="A208" s="6">
        <f t="shared" si="4"/>
        <v>207</v>
      </c>
      <c r="B208" s="13" t="s">
        <v>352</v>
      </c>
      <c r="C208" s="13" t="s">
        <v>353</v>
      </c>
      <c r="D208" s="13" t="s">
        <v>259</v>
      </c>
      <c r="E208" s="13" t="s">
        <v>44</v>
      </c>
      <c r="F208" s="15" t="s">
        <v>39</v>
      </c>
      <c r="G208" s="15" t="s">
        <v>121</v>
      </c>
      <c r="H208" s="15" t="s">
        <v>27</v>
      </c>
      <c r="I208" s="16" t="s">
        <v>354</v>
      </c>
      <c r="J208" s="16" t="s">
        <v>302</v>
      </c>
      <c r="K208" s="15">
        <v>4</v>
      </c>
      <c r="L208">
        <v>0</v>
      </c>
      <c r="M208">
        <v>70</v>
      </c>
      <c r="N208">
        <v>0</v>
      </c>
      <c r="O208">
        <v>0</v>
      </c>
      <c r="P208">
        <v>0</v>
      </c>
      <c r="Q208">
        <v>1</v>
      </c>
      <c r="R208" s="11">
        <v>0</v>
      </c>
      <c r="S208">
        <v>0</v>
      </c>
      <c r="T208" s="11">
        <v>0</v>
      </c>
      <c r="U208" s="5" t="s">
        <v>140</v>
      </c>
      <c r="V208" s="7">
        <v>0</v>
      </c>
      <c r="W208" s="14" t="s">
        <v>140</v>
      </c>
    </row>
    <row r="209" spans="1:23">
      <c r="A209" s="6">
        <f t="shared" si="4"/>
        <v>208</v>
      </c>
      <c r="B209" s="13" t="s">
        <v>136</v>
      </c>
      <c r="C209" s="13" t="s">
        <v>666</v>
      </c>
      <c r="D209" s="13" t="s">
        <v>259</v>
      </c>
      <c r="E209" s="13" t="s">
        <v>24</v>
      </c>
      <c r="F209" s="13" t="s">
        <v>47</v>
      </c>
      <c r="G209" s="13" t="s">
        <v>121</v>
      </c>
      <c r="H209" s="15" t="s">
        <v>27</v>
      </c>
      <c r="I209" s="16" t="s">
        <v>664</v>
      </c>
      <c r="J209" s="16" t="s">
        <v>349</v>
      </c>
      <c r="K209" s="15">
        <v>3</v>
      </c>
      <c r="L209">
        <v>1</v>
      </c>
      <c r="M209">
        <v>128</v>
      </c>
      <c r="N209">
        <v>0</v>
      </c>
      <c r="O209">
        <v>0</v>
      </c>
      <c r="P209">
        <v>0</v>
      </c>
      <c r="Q209">
        <v>0</v>
      </c>
      <c r="R209" s="11">
        <v>0</v>
      </c>
      <c r="S209">
        <v>0</v>
      </c>
      <c r="T209" s="11">
        <v>0</v>
      </c>
      <c r="U209" s="5"/>
      <c r="V209" s="7">
        <v>0</v>
      </c>
      <c r="W209" s="5" t="s">
        <v>140</v>
      </c>
    </row>
    <row r="210" spans="1:23">
      <c r="A210" s="6">
        <f t="shared" si="4"/>
        <v>209</v>
      </c>
      <c r="B210" s="13" t="s">
        <v>292</v>
      </c>
      <c r="C210" s="13" t="s">
        <v>293</v>
      </c>
      <c r="D210" s="13" t="s">
        <v>259</v>
      </c>
      <c r="E210" s="13" t="s">
        <v>33</v>
      </c>
      <c r="F210" s="13" t="s">
        <v>47</v>
      </c>
      <c r="G210" s="13" t="s">
        <v>121</v>
      </c>
      <c r="H210" s="15" t="s">
        <v>27</v>
      </c>
      <c r="I210" s="13" t="s">
        <v>294</v>
      </c>
      <c r="J210" s="13" t="s">
        <v>295</v>
      </c>
      <c r="K210">
        <v>19</v>
      </c>
      <c r="L210">
        <v>12</v>
      </c>
      <c r="M210">
        <v>1273</v>
      </c>
      <c r="N210">
        <v>0</v>
      </c>
      <c r="O210">
        <v>0</v>
      </c>
      <c r="P210">
        <v>0</v>
      </c>
      <c r="Q210">
        <v>1</v>
      </c>
      <c r="R210" s="11">
        <v>0</v>
      </c>
      <c r="S210">
        <v>0</v>
      </c>
      <c r="T210" s="11">
        <v>0</v>
      </c>
      <c r="U210" s="5" t="s">
        <v>141</v>
      </c>
      <c r="V210" s="7">
        <v>0</v>
      </c>
      <c r="W210" s="5" t="s">
        <v>140</v>
      </c>
    </row>
    <row r="211" spans="1:23">
      <c r="A211" s="6">
        <f t="shared" si="4"/>
        <v>210</v>
      </c>
      <c r="B211" s="15" t="s">
        <v>240</v>
      </c>
      <c r="C211" s="15" t="s">
        <v>197</v>
      </c>
      <c r="D211" s="15" t="s">
        <v>259</v>
      </c>
      <c r="E211" s="15" t="s">
        <v>33</v>
      </c>
      <c r="F211" s="15" t="s">
        <v>47</v>
      </c>
      <c r="G211" s="15" t="s">
        <v>121</v>
      </c>
      <c r="H211" s="15" t="s">
        <v>27</v>
      </c>
      <c r="I211" s="16" t="s">
        <v>691</v>
      </c>
      <c r="J211" s="16" t="s">
        <v>349</v>
      </c>
      <c r="K211" s="15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 s="11">
        <v>0</v>
      </c>
      <c r="S211">
        <v>0</v>
      </c>
      <c r="T211" s="11">
        <v>0</v>
      </c>
      <c r="U211" s="5" t="s">
        <v>140</v>
      </c>
      <c r="V211" s="7">
        <v>0</v>
      </c>
      <c r="W211" s="5" t="s">
        <v>140</v>
      </c>
    </row>
    <row r="212" spans="1:23">
      <c r="A212" s="6">
        <f t="shared" si="4"/>
        <v>211</v>
      </c>
      <c r="B212" s="13" t="s">
        <v>447</v>
      </c>
      <c r="C212" s="13" t="s">
        <v>448</v>
      </c>
      <c r="D212" s="13" t="s">
        <v>259</v>
      </c>
      <c r="E212" s="13" t="s">
        <v>24</v>
      </c>
      <c r="F212" s="13" t="s">
        <v>39</v>
      </c>
      <c r="G212" s="13" t="s">
        <v>116</v>
      </c>
      <c r="H212" s="15" t="s">
        <v>27</v>
      </c>
      <c r="I212" s="16" t="s">
        <v>449</v>
      </c>
      <c r="J212" s="16" t="s">
        <v>349</v>
      </c>
      <c r="K212" s="15">
        <v>14</v>
      </c>
      <c r="L212">
        <v>14</v>
      </c>
      <c r="M212">
        <v>1215</v>
      </c>
      <c r="N212">
        <v>0</v>
      </c>
      <c r="O212">
        <v>0</v>
      </c>
      <c r="P212">
        <v>0</v>
      </c>
      <c r="Q212">
        <v>0</v>
      </c>
      <c r="R212" s="11">
        <v>0</v>
      </c>
      <c r="S212">
        <v>0</v>
      </c>
      <c r="T212" s="11">
        <v>0</v>
      </c>
      <c r="U212" s="5" t="s">
        <v>140</v>
      </c>
      <c r="V212" s="7">
        <v>0</v>
      </c>
      <c r="W212" s="5" t="s">
        <v>140</v>
      </c>
    </row>
    <row r="213" spans="1:23">
      <c r="A213" s="6">
        <f t="shared" si="4"/>
        <v>212</v>
      </c>
      <c r="B213" s="15" t="s">
        <v>565</v>
      </c>
      <c r="C213" s="15" t="s">
        <v>566</v>
      </c>
      <c r="D213" s="15" t="s">
        <v>259</v>
      </c>
      <c r="E213" s="15" t="s">
        <v>44</v>
      </c>
      <c r="F213" s="15" t="s">
        <v>25</v>
      </c>
      <c r="G213" s="15" t="s">
        <v>116</v>
      </c>
      <c r="H213" s="15" t="s">
        <v>27</v>
      </c>
      <c r="I213" s="16" t="s">
        <v>567</v>
      </c>
      <c r="J213" s="16" t="s">
        <v>349</v>
      </c>
      <c r="K213" s="15">
        <v>20</v>
      </c>
      <c r="L213">
        <v>20</v>
      </c>
      <c r="M213">
        <v>1628</v>
      </c>
      <c r="N213">
        <v>8</v>
      </c>
      <c r="O213">
        <v>3</v>
      </c>
      <c r="P213">
        <v>19</v>
      </c>
      <c r="Q213">
        <v>47</v>
      </c>
      <c r="R213" s="11">
        <v>0.17</v>
      </c>
      <c r="S213">
        <v>26</v>
      </c>
      <c r="T213" s="11">
        <v>0.55300000000000005</v>
      </c>
      <c r="U213" s="5" t="s">
        <v>752</v>
      </c>
      <c r="V213" s="7">
        <v>1</v>
      </c>
      <c r="W213" s="5" t="s">
        <v>140</v>
      </c>
    </row>
    <row r="214" spans="1:23">
      <c r="A214" s="6">
        <f t="shared" si="4"/>
        <v>213</v>
      </c>
      <c r="B214" s="13" t="s">
        <v>22</v>
      </c>
      <c r="C214" s="13" t="s">
        <v>190</v>
      </c>
      <c r="D214" s="13" t="s">
        <v>259</v>
      </c>
      <c r="E214" s="13" t="s">
        <v>44</v>
      </c>
      <c r="F214" s="15" t="s">
        <v>25</v>
      </c>
      <c r="G214" s="15" t="s">
        <v>116</v>
      </c>
      <c r="H214" s="15" t="s">
        <v>27</v>
      </c>
      <c r="I214" s="16" t="s">
        <v>385</v>
      </c>
      <c r="J214" s="16" t="s">
        <v>302</v>
      </c>
      <c r="K214" s="15">
        <v>5</v>
      </c>
      <c r="L214">
        <v>3</v>
      </c>
      <c r="M214">
        <v>105</v>
      </c>
      <c r="N214">
        <v>0</v>
      </c>
      <c r="O214">
        <v>0</v>
      </c>
      <c r="P214">
        <v>0</v>
      </c>
      <c r="Q214">
        <v>0</v>
      </c>
      <c r="R214" s="11">
        <v>0</v>
      </c>
      <c r="S214">
        <v>0</v>
      </c>
      <c r="T214" s="11">
        <v>0</v>
      </c>
      <c r="U214" s="5" t="s">
        <v>140</v>
      </c>
      <c r="V214" s="7">
        <v>0</v>
      </c>
      <c r="W214" s="14" t="s">
        <v>140</v>
      </c>
    </row>
    <row r="215" spans="1:23">
      <c r="A215" s="6">
        <f t="shared" si="4"/>
        <v>214</v>
      </c>
      <c r="B215" s="13" t="s">
        <v>182</v>
      </c>
      <c r="C215" s="13" t="s">
        <v>509</v>
      </c>
      <c r="D215" s="13" t="s">
        <v>259</v>
      </c>
      <c r="E215" s="13" t="s">
        <v>44</v>
      </c>
      <c r="F215" s="13" t="s">
        <v>34</v>
      </c>
      <c r="G215" s="13" t="s">
        <v>116</v>
      </c>
      <c r="H215" s="15" t="s">
        <v>27</v>
      </c>
      <c r="I215" s="16" t="s">
        <v>503</v>
      </c>
      <c r="J215" s="16" t="s">
        <v>268</v>
      </c>
      <c r="K215" s="15">
        <v>17</v>
      </c>
      <c r="L215">
        <v>17</v>
      </c>
      <c r="M215">
        <v>1202</v>
      </c>
      <c r="N215">
        <v>1</v>
      </c>
      <c r="O215">
        <v>2</v>
      </c>
      <c r="P215">
        <v>4</v>
      </c>
      <c r="Q215">
        <v>19</v>
      </c>
      <c r="R215" s="11">
        <v>5.2999999999999999E-2</v>
      </c>
      <c r="S215">
        <v>6</v>
      </c>
      <c r="T215" s="11">
        <v>0.316</v>
      </c>
      <c r="U215" s="5" t="s">
        <v>140</v>
      </c>
      <c r="V215" s="7">
        <v>0</v>
      </c>
      <c r="W215" s="5" t="s">
        <v>140</v>
      </c>
    </row>
    <row r="216" spans="1:23">
      <c r="A216" s="6">
        <f t="shared" si="4"/>
        <v>215</v>
      </c>
      <c r="B216" s="15" t="s">
        <v>250</v>
      </c>
      <c r="C216" s="15" t="s">
        <v>319</v>
      </c>
      <c r="D216" s="15" t="s">
        <v>259</v>
      </c>
      <c r="E216" s="15" t="s">
        <v>320</v>
      </c>
      <c r="F216" s="15" t="s">
        <v>59</v>
      </c>
      <c r="G216" s="15" t="s">
        <v>109</v>
      </c>
      <c r="H216" s="15" t="s">
        <v>27</v>
      </c>
      <c r="I216" s="16" t="s">
        <v>321</v>
      </c>
      <c r="J216" s="16" t="s">
        <v>315</v>
      </c>
      <c r="K216" s="15">
        <v>17</v>
      </c>
      <c r="L216">
        <v>17</v>
      </c>
      <c r="M216">
        <v>1386</v>
      </c>
      <c r="N216">
        <v>1</v>
      </c>
      <c r="O216">
        <v>0</v>
      </c>
      <c r="P216">
        <v>2</v>
      </c>
      <c r="Q216">
        <v>3</v>
      </c>
      <c r="R216" s="11">
        <v>0.33300000000000002</v>
      </c>
      <c r="S216">
        <v>1</v>
      </c>
      <c r="T216" s="11">
        <v>0.33300000000000002</v>
      </c>
      <c r="U216" s="5" t="s">
        <v>747</v>
      </c>
      <c r="V216" s="7">
        <v>1</v>
      </c>
      <c r="W216" s="5" t="s">
        <v>140</v>
      </c>
    </row>
    <row r="217" spans="1:23">
      <c r="A217" s="6">
        <f t="shared" si="4"/>
        <v>216</v>
      </c>
      <c r="B217" s="13" t="s">
        <v>512</v>
      </c>
      <c r="C217" s="13" t="s">
        <v>513</v>
      </c>
      <c r="D217" s="13" t="s">
        <v>259</v>
      </c>
      <c r="E217" s="13" t="s">
        <v>44</v>
      </c>
      <c r="F217" s="13" t="s">
        <v>34</v>
      </c>
      <c r="G217" s="13" t="s">
        <v>109</v>
      </c>
      <c r="H217" s="15" t="s">
        <v>27</v>
      </c>
      <c r="I217" s="16" t="s">
        <v>511</v>
      </c>
      <c r="J217" s="16" t="s">
        <v>302</v>
      </c>
      <c r="K217" s="13">
        <v>19</v>
      </c>
      <c r="L217">
        <v>5</v>
      </c>
      <c r="M217">
        <v>643</v>
      </c>
      <c r="N217">
        <v>3</v>
      </c>
      <c r="O217">
        <v>3</v>
      </c>
      <c r="P217">
        <v>9</v>
      </c>
      <c r="Q217">
        <v>19</v>
      </c>
      <c r="R217" s="11">
        <v>0.158</v>
      </c>
      <c r="S217">
        <v>13</v>
      </c>
      <c r="T217" s="11">
        <v>0.68400000000000005</v>
      </c>
      <c r="U217" s="5" t="s">
        <v>140</v>
      </c>
      <c r="V217" s="7">
        <v>2</v>
      </c>
      <c r="W217" s="5" t="s">
        <v>140</v>
      </c>
    </row>
    <row r="218" spans="1:23">
      <c r="A218" s="6">
        <f t="shared" si="4"/>
        <v>217</v>
      </c>
      <c r="B218" s="15" t="s">
        <v>240</v>
      </c>
      <c r="C218" s="15" t="s">
        <v>347</v>
      </c>
      <c r="D218" s="15" t="s">
        <v>259</v>
      </c>
      <c r="E218" s="15" t="s">
        <v>44</v>
      </c>
      <c r="F218" s="15" t="s">
        <v>25</v>
      </c>
      <c r="G218" s="15" t="s">
        <v>109</v>
      </c>
      <c r="H218" s="15" t="s">
        <v>27</v>
      </c>
      <c r="I218" s="16" t="s">
        <v>348</v>
      </c>
      <c r="J218" s="16" t="s">
        <v>349</v>
      </c>
      <c r="K218" s="15">
        <v>16</v>
      </c>
      <c r="L218">
        <v>14</v>
      </c>
      <c r="M218">
        <v>1244</v>
      </c>
      <c r="N218">
        <v>1</v>
      </c>
      <c r="O218">
        <v>0</v>
      </c>
      <c r="P218">
        <v>2</v>
      </c>
      <c r="Q218">
        <v>5</v>
      </c>
      <c r="R218" s="11">
        <v>0.2</v>
      </c>
      <c r="S218">
        <v>2</v>
      </c>
      <c r="T218" s="11">
        <v>0.4</v>
      </c>
      <c r="U218" s="5" t="s">
        <v>749</v>
      </c>
      <c r="V218" s="7">
        <v>0</v>
      </c>
      <c r="W218" s="5" t="s">
        <v>143</v>
      </c>
    </row>
    <row r="219" spans="1:23">
      <c r="A219" s="6">
        <f t="shared" si="4"/>
        <v>218</v>
      </c>
      <c r="B219" s="13" t="s">
        <v>460</v>
      </c>
      <c r="C219" s="13" t="s">
        <v>461</v>
      </c>
      <c r="D219" s="13" t="s">
        <v>259</v>
      </c>
      <c r="E219" s="13" t="s">
        <v>44</v>
      </c>
      <c r="F219" s="13" t="s">
        <v>47</v>
      </c>
      <c r="G219" s="13" t="s">
        <v>109</v>
      </c>
      <c r="H219" s="15" t="s">
        <v>27</v>
      </c>
      <c r="I219" s="16" t="s">
        <v>449</v>
      </c>
      <c r="J219" s="16" t="s">
        <v>349</v>
      </c>
      <c r="K219" s="13">
        <v>17</v>
      </c>
      <c r="L219">
        <v>15</v>
      </c>
      <c r="M219">
        <v>1123</v>
      </c>
      <c r="N219">
        <v>1</v>
      </c>
      <c r="O219">
        <v>0</v>
      </c>
      <c r="P219">
        <v>2</v>
      </c>
      <c r="Q219">
        <v>4</v>
      </c>
      <c r="R219" s="11">
        <v>0.25</v>
      </c>
      <c r="S219">
        <v>2</v>
      </c>
      <c r="T219" s="11">
        <v>0.5</v>
      </c>
      <c r="U219" s="5" t="s">
        <v>141</v>
      </c>
      <c r="V219" s="7">
        <v>1</v>
      </c>
      <c r="W219" s="5" t="s">
        <v>140</v>
      </c>
    </row>
    <row r="220" spans="1:23">
      <c r="A220" s="6">
        <f t="shared" si="4"/>
        <v>219</v>
      </c>
      <c r="B220" s="13" t="s">
        <v>92</v>
      </c>
      <c r="C220" s="13" t="s">
        <v>753</v>
      </c>
      <c r="D220" s="13" t="s">
        <v>259</v>
      </c>
      <c r="E220" s="13" t="s">
        <v>44</v>
      </c>
      <c r="F220" s="13" t="s">
        <v>47</v>
      </c>
      <c r="G220" s="13" t="s">
        <v>109</v>
      </c>
      <c r="H220" s="15" t="s">
        <v>27</v>
      </c>
      <c r="I220" s="16" t="s">
        <v>449</v>
      </c>
      <c r="J220" s="16" t="s">
        <v>349</v>
      </c>
      <c r="K220" s="13">
        <v>8</v>
      </c>
      <c r="L220">
        <v>0</v>
      </c>
      <c r="M220">
        <v>271</v>
      </c>
      <c r="N220">
        <v>0</v>
      </c>
      <c r="O220">
        <v>0</v>
      </c>
      <c r="P220">
        <v>0</v>
      </c>
      <c r="Q220">
        <v>0</v>
      </c>
      <c r="R220" s="11">
        <v>0</v>
      </c>
      <c r="S220">
        <v>0</v>
      </c>
      <c r="T220" s="11">
        <v>0</v>
      </c>
      <c r="U220" s="5" t="s">
        <v>140</v>
      </c>
      <c r="V220" s="7">
        <v>0</v>
      </c>
      <c r="W220" s="14" t="s">
        <v>140</v>
      </c>
    </row>
    <row r="221" spans="1:23">
      <c r="A221" s="6">
        <f t="shared" si="4"/>
        <v>220</v>
      </c>
      <c r="B221" s="13" t="s">
        <v>202</v>
      </c>
      <c r="C221" s="13" t="s">
        <v>75</v>
      </c>
      <c r="D221" s="13" t="s">
        <v>259</v>
      </c>
      <c r="E221" s="13" t="s">
        <v>29</v>
      </c>
      <c r="F221" s="13" t="s">
        <v>25</v>
      </c>
      <c r="G221" s="13" t="s">
        <v>539</v>
      </c>
      <c r="H221" s="15" t="s">
        <v>27</v>
      </c>
      <c r="I221" s="16" t="s">
        <v>511</v>
      </c>
      <c r="J221" s="16" t="s">
        <v>302</v>
      </c>
      <c r="K221" s="13">
        <v>19</v>
      </c>
      <c r="L221">
        <v>1</v>
      </c>
      <c r="M221">
        <v>367</v>
      </c>
      <c r="N221">
        <v>1</v>
      </c>
      <c r="O221">
        <v>0</v>
      </c>
      <c r="P221">
        <v>2</v>
      </c>
      <c r="Q221">
        <v>8</v>
      </c>
      <c r="R221" s="11">
        <v>0.125</v>
      </c>
      <c r="S221">
        <v>4</v>
      </c>
      <c r="T221" s="11">
        <v>0.5</v>
      </c>
      <c r="U221" s="5" t="s">
        <v>142</v>
      </c>
      <c r="V221" s="7">
        <v>0</v>
      </c>
      <c r="W221" s="5" t="s">
        <v>140</v>
      </c>
    </row>
    <row r="222" spans="1:23">
      <c r="A222" s="13">
        <f t="shared" si="4"/>
        <v>221</v>
      </c>
      <c r="B222" s="13" t="s">
        <v>136</v>
      </c>
      <c r="C222" s="13" t="s">
        <v>506</v>
      </c>
      <c r="D222" s="13" t="s">
        <v>259</v>
      </c>
      <c r="E222" s="13" t="s">
        <v>44</v>
      </c>
      <c r="F222" s="13" t="s">
        <v>47</v>
      </c>
      <c r="G222" s="13" t="s">
        <v>156</v>
      </c>
      <c r="H222" s="15" t="s">
        <v>27</v>
      </c>
      <c r="I222" s="16" t="s">
        <v>503</v>
      </c>
      <c r="J222" s="16" t="s">
        <v>268</v>
      </c>
      <c r="K222" s="15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 s="11">
        <v>0</v>
      </c>
      <c r="S222">
        <v>0</v>
      </c>
      <c r="T222" s="11">
        <v>0</v>
      </c>
      <c r="U222" s="5" t="s">
        <v>140</v>
      </c>
      <c r="V222" s="7">
        <v>0</v>
      </c>
      <c r="W222" s="5" t="s">
        <v>140</v>
      </c>
    </row>
    <row r="223" spans="1:23">
      <c r="A223" s="13">
        <f t="shared" si="4"/>
        <v>222</v>
      </c>
      <c r="B223" s="13" t="s">
        <v>99</v>
      </c>
      <c r="C223" s="13" t="s">
        <v>165</v>
      </c>
      <c r="D223" s="13" t="s">
        <v>259</v>
      </c>
      <c r="E223" s="13" t="s">
        <v>33</v>
      </c>
      <c r="F223" s="13" t="s">
        <v>47</v>
      </c>
      <c r="G223" s="13" t="s">
        <v>156</v>
      </c>
      <c r="H223" s="15" t="s">
        <v>27</v>
      </c>
      <c r="I223" s="16" t="s">
        <v>427</v>
      </c>
      <c r="J223" s="16" t="s">
        <v>315</v>
      </c>
      <c r="K223" s="13">
        <v>2</v>
      </c>
      <c r="L223">
        <v>0</v>
      </c>
      <c r="M223">
        <v>3</v>
      </c>
      <c r="N223">
        <v>0</v>
      </c>
      <c r="O223">
        <v>0</v>
      </c>
      <c r="P223">
        <v>0</v>
      </c>
      <c r="Q223">
        <v>0</v>
      </c>
      <c r="R223" s="11">
        <v>0</v>
      </c>
      <c r="S223">
        <v>0</v>
      </c>
      <c r="T223" s="11">
        <v>0</v>
      </c>
      <c r="U223" s="5" t="s">
        <v>140</v>
      </c>
      <c r="V223" s="7">
        <v>0</v>
      </c>
      <c r="W223" s="14" t="s">
        <v>140</v>
      </c>
    </row>
    <row r="224" spans="1:23">
      <c r="A224" s="13">
        <f t="shared" si="4"/>
        <v>223</v>
      </c>
      <c r="B224" s="13" t="s">
        <v>43</v>
      </c>
      <c r="C224" s="13" t="s">
        <v>199</v>
      </c>
      <c r="D224" s="13" t="s">
        <v>259</v>
      </c>
      <c r="E224" s="13" t="s">
        <v>44</v>
      </c>
      <c r="F224" s="13" t="s">
        <v>59</v>
      </c>
      <c r="G224" s="13" t="s">
        <v>45</v>
      </c>
      <c r="H224" s="15" t="s">
        <v>27</v>
      </c>
      <c r="I224" s="16" t="s">
        <v>631</v>
      </c>
      <c r="J224" s="16" t="s">
        <v>337</v>
      </c>
      <c r="K224" s="15">
        <v>24</v>
      </c>
      <c r="L224">
        <v>23</v>
      </c>
      <c r="M224">
        <v>1515</v>
      </c>
      <c r="N224">
        <v>3</v>
      </c>
      <c r="O224">
        <v>3</v>
      </c>
      <c r="P224">
        <v>9</v>
      </c>
      <c r="Q224">
        <v>18</v>
      </c>
      <c r="R224" s="11">
        <v>0.16700000000000001</v>
      </c>
      <c r="S224">
        <v>8</v>
      </c>
      <c r="T224" s="11">
        <v>0.44400000000000001</v>
      </c>
      <c r="U224" s="5" t="s">
        <v>140</v>
      </c>
      <c r="V224" s="7">
        <v>0</v>
      </c>
      <c r="W224" s="5" t="s">
        <v>140</v>
      </c>
    </row>
    <row r="225" spans="1:23">
      <c r="A225" s="13">
        <f t="shared" si="4"/>
        <v>224</v>
      </c>
      <c r="B225" s="13" t="s">
        <v>296</v>
      </c>
      <c r="C225" s="13" t="s">
        <v>297</v>
      </c>
      <c r="D225" s="13" t="s">
        <v>259</v>
      </c>
      <c r="E225" s="13" t="s">
        <v>29</v>
      </c>
      <c r="F225" s="15" t="s">
        <v>34</v>
      </c>
      <c r="G225" s="15" t="s">
        <v>129</v>
      </c>
      <c r="H225" s="15" t="s">
        <v>27</v>
      </c>
      <c r="I225" s="16" t="s">
        <v>298</v>
      </c>
      <c r="J225" s="16" t="s">
        <v>287</v>
      </c>
      <c r="K225" s="13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 s="11">
        <v>0</v>
      </c>
      <c r="S225">
        <v>0</v>
      </c>
      <c r="T225" s="11">
        <v>0</v>
      </c>
      <c r="U225" s="5" t="s">
        <v>140</v>
      </c>
      <c r="V225" s="7">
        <v>0</v>
      </c>
      <c r="W225" s="5" t="s">
        <v>140</v>
      </c>
    </row>
    <row r="226" spans="1:23">
      <c r="A226" s="6">
        <f t="shared" si="4"/>
        <v>225</v>
      </c>
      <c r="B226" s="13" t="s">
        <v>31</v>
      </c>
      <c r="C226" s="13" t="s">
        <v>738</v>
      </c>
      <c r="D226" s="13" t="s">
        <v>739</v>
      </c>
      <c r="E226" s="13" t="s">
        <v>200</v>
      </c>
      <c r="F226" s="13" t="s">
        <v>39</v>
      </c>
      <c r="G226" s="13" t="s">
        <v>740</v>
      </c>
      <c r="H226" s="15" t="s">
        <v>27</v>
      </c>
      <c r="I226" s="16" t="s">
        <v>664</v>
      </c>
      <c r="J226" s="16" t="s">
        <v>349</v>
      </c>
      <c r="K226" s="15">
        <v>19</v>
      </c>
      <c r="L226">
        <v>19</v>
      </c>
      <c r="M226">
        <v>1711</v>
      </c>
      <c r="N226">
        <v>2</v>
      </c>
      <c r="O226">
        <v>0</v>
      </c>
      <c r="P226">
        <v>4</v>
      </c>
      <c r="Q226">
        <v>20</v>
      </c>
      <c r="R226" s="11">
        <v>0.1</v>
      </c>
      <c r="S226">
        <v>12</v>
      </c>
      <c r="T226" s="11">
        <v>0.6</v>
      </c>
      <c r="U226" s="5"/>
      <c r="V226" s="7">
        <v>2</v>
      </c>
      <c r="W226" s="5" t="s">
        <v>140</v>
      </c>
    </row>
    <row r="227" spans="1:23">
      <c r="A227" s="6">
        <f t="shared" si="4"/>
        <v>226</v>
      </c>
      <c r="B227" s="15" t="s">
        <v>568</v>
      </c>
      <c r="C227" s="15" t="s">
        <v>569</v>
      </c>
      <c r="D227" s="15" t="s">
        <v>259</v>
      </c>
      <c r="E227" s="15" t="s">
        <v>29</v>
      </c>
      <c r="F227" s="15" t="s">
        <v>25</v>
      </c>
      <c r="G227" s="15" t="s">
        <v>68</v>
      </c>
      <c r="H227" s="15" t="s">
        <v>27</v>
      </c>
      <c r="I227" s="16" t="s">
        <v>567</v>
      </c>
      <c r="J227" s="16" t="s">
        <v>349</v>
      </c>
      <c r="K227" s="15">
        <v>7</v>
      </c>
      <c r="L227">
        <v>0</v>
      </c>
      <c r="M227">
        <v>79</v>
      </c>
      <c r="N227">
        <v>0</v>
      </c>
      <c r="O227">
        <v>0</v>
      </c>
      <c r="P227">
        <v>0</v>
      </c>
      <c r="Q227">
        <v>1</v>
      </c>
      <c r="R227" s="11">
        <v>0</v>
      </c>
      <c r="S227">
        <v>0</v>
      </c>
      <c r="T227" s="11">
        <v>0</v>
      </c>
      <c r="U227" s="5" t="s">
        <v>142</v>
      </c>
      <c r="V227" s="7">
        <v>0</v>
      </c>
      <c r="W227" s="14" t="s">
        <v>140</v>
      </c>
    </row>
    <row r="228" spans="1:23">
      <c r="A228" s="6">
        <f t="shared" si="4"/>
        <v>227</v>
      </c>
      <c r="B228" s="15" t="s">
        <v>310</v>
      </c>
      <c r="C228" s="15" t="s">
        <v>311</v>
      </c>
      <c r="D228" s="15" t="s">
        <v>259</v>
      </c>
      <c r="E228" s="15" t="s">
        <v>44</v>
      </c>
      <c r="F228" s="15" t="s">
        <v>47</v>
      </c>
      <c r="G228" s="15" t="s">
        <v>68</v>
      </c>
      <c r="H228" s="15" t="s">
        <v>27</v>
      </c>
      <c r="I228" s="16" t="s">
        <v>312</v>
      </c>
      <c r="J228" s="16" t="s">
        <v>287</v>
      </c>
      <c r="K228" s="13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 s="11">
        <v>0</v>
      </c>
      <c r="S228">
        <v>0</v>
      </c>
      <c r="T228" s="11">
        <v>0</v>
      </c>
      <c r="U228" s="5" t="s">
        <v>140</v>
      </c>
      <c r="V228" s="7">
        <v>0</v>
      </c>
      <c r="W228" s="5" t="s">
        <v>140</v>
      </c>
    </row>
    <row r="229" spans="1:23">
      <c r="A229" s="6">
        <f t="shared" si="4"/>
        <v>228</v>
      </c>
      <c r="B229" s="13" t="s">
        <v>111</v>
      </c>
      <c r="C229" s="13" t="s">
        <v>579</v>
      </c>
      <c r="D229" s="13" t="s">
        <v>259</v>
      </c>
      <c r="E229" s="13" t="s">
        <v>33</v>
      </c>
      <c r="F229" s="15" t="s">
        <v>39</v>
      </c>
      <c r="G229" s="15" t="s">
        <v>68</v>
      </c>
      <c r="H229" s="15" t="s">
        <v>27</v>
      </c>
      <c r="I229" s="16" t="s">
        <v>580</v>
      </c>
      <c r="J229" s="16" t="s">
        <v>287</v>
      </c>
      <c r="K229" s="15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 s="11">
        <v>0</v>
      </c>
      <c r="S229">
        <v>0</v>
      </c>
      <c r="T229" s="11">
        <v>0</v>
      </c>
      <c r="U229" s="5" t="s">
        <v>140</v>
      </c>
      <c r="V229" s="7">
        <v>0</v>
      </c>
      <c r="W229" s="14" t="s">
        <v>140</v>
      </c>
    </row>
    <row r="230" spans="1:23">
      <c r="A230" s="6">
        <f t="shared" si="4"/>
        <v>229</v>
      </c>
      <c r="B230" s="13" t="s">
        <v>529</v>
      </c>
      <c r="C230" s="13" t="s">
        <v>530</v>
      </c>
      <c r="D230" s="13" t="s">
        <v>259</v>
      </c>
      <c r="E230" s="13" t="s">
        <v>29</v>
      </c>
      <c r="F230" s="13" t="s">
        <v>47</v>
      </c>
      <c r="G230" s="13" t="s">
        <v>531</v>
      </c>
      <c r="H230" s="15" t="s">
        <v>27</v>
      </c>
      <c r="I230" s="16" t="s">
        <v>511</v>
      </c>
      <c r="J230" s="16" t="s">
        <v>302</v>
      </c>
      <c r="K230" s="15">
        <v>19</v>
      </c>
      <c r="L230">
        <v>2</v>
      </c>
      <c r="M230">
        <v>416</v>
      </c>
      <c r="N230">
        <v>0</v>
      </c>
      <c r="O230">
        <v>2</v>
      </c>
      <c r="P230">
        <v>2</v>
      </c>
      <c r="Q230">
        <v>4</v>
      </c>
      <c r="R230" s="11">
        <v>0</v>
      </c>
      <c r="S230">
        <v>2</v>
      </c>
      <c r="T230" s="11">
        <v>0.5</v>
      </c>
      <c r="U230" s="5" t="s">
        <v>140</v>
      </c>
      <c r="V230" s="7">
        <v>0</v>
      </c>
      <c r="W230" s="5" t="s">
        <v>140</v>
      </c>
    </row>
    <row r="231" spans="1:23">
      <c r="A231" s="6">
        <f t="shared" si="4"/>
        <v>230</v>
      </c>
      <c r="B231" s="13" t="s">
        <v>153</v>
      </c>
      <c r="C231" s="13" t="s">
        <v>84</v>
      </c>
      <c r="D231" s="13" t="s">
        <v>259</v>
      </c>
      <c r="E231" s="13" t="s">
        <v>44</v>
      </c>
      <c r="F231" s="15" t="s">
        <v>34</v>
      </c>
      <c r="G231" s="15" t="s">
        <v>110</v>
      </c>
      <c r="H231" s="15" t="s">
        <v>53</v>
      </c>
      <c r="I231" s="16" t="s">
        <v>621</v>
      </c>
      <c r="J231" s="16" t="s">
        <v>620</v>
      </c>
      <c r="K231" s="15">
        <v>10</v>
      </c>
      <c r="L231">
        <v>1</v>
      </c>
      <c r="M231">
        <v>226</v>
      </c>
      <c r="N231">
        <v>1</v>
      </c>
      <c r="O231">
        <v>0</v>
      </c>
      <c r="P231">
        <v>2</v>
      </c>
      <c r="Q231">
        <v>6</v>
      </c>
      <c r="R231" s="11">
        <v>0.16700000000000001</v>
      </c>
      <c r="S231">
        <v>3</v>
      </c>
      <c r="T231" s="11">
        <v>0.5</v>
      </c>
      <c r="U231" s="5" t="s">
        <v>140</v>
      </c>
      <c r="V231" s="7">
        <v>0</v>
      </c>
      <c r="W231" s="5" t="s">
        <v>140</v>
      </c>
    </row>
    <row r="232" spans="1:23">
      <c r="A232" s="6">
        <f t="shared" si="4"/>
        <v>231</v>
      </c>
      <c r="B232" s="13" t="s">
        <v>194</v>
      </c>
      <c r="C232" s="13" t="s">
        <v>639</v>
      </c>
      <c r="D232" s="13" t="s">
        <v>259</v>
      </c>
      <c r="E232" s="13" t="s">
        <v>29</v>
      </c>
      <c r="F232" s="13" t="s">
        <v>47</v>
      </c>
      <c r="G232" s="13" t="s">
        <v>110</v>
      </c>
      <c r="H232" s="13" t="s">
        <v>53</v>
      </c>
      <c r="I232" s="16" t="s">
        <v>631</v>
      </c>
      <c r="J232" s="16" t="s">
        <v>337</v>
      </c>
      <c r="K232" s="15">
        <v>6</v>
      </c>
      <c r="L232">
        <v>0</v>
      </c>
      <c r="M232">
        <v>105</v>
      </c>
      <c r="N232">
        <v>1</v>
      </c>
      <c r="O232">
        <v>0</v>
      </c>
      <c r="P232">
        <v>2</v>
      </c>
      <c r="Q232">
        <v>1</v>
      </c>
      <c r="R232" s="11">
        <v>1</v>
      </c>
      <c r="S232">
        <v>1</v>
      </c>
      <c r="T232" s="11">
        <v>1</v>
      </c>
      <c r="U232" s="5" t="s">
        <v>140</v>
      </c>
      <c r="V232" s="7">
        <v>0</v>
      </c>
      <c r="W232" s="5" t="s">
        <v>140</v>
      </c>
    </row>
    <row r="233" spans="1:23">
      <c r="A233" s="6">
        <f t="shared" si="4"/>
        <v>232</v>
      </c>
      <c r="B233" s="13" t="s">
        <v>36</v>
      </c>
      <c r="C233" s="13" t="s">
        <v>464</v>
      </c>
      <c r="D233" s="13" t="s">
        <v>259</v>
      </c>
      <c r="E233" s="13" t="s">
        <v>33</v>
      </c>
      <c r="F233" s="13" t="s">
        <v>34</v>
      </c>
      <c r="G233" s="13" t="s">
        <v>255</v>
      </c>
      <c r="H233" s="15" t="s">
        <v>53</v>
      </c>
      <c r="I233" s="16" t="s">
        <v>449</v>
      </c>
      <c r="J233" s="16" t="s">
        <v>349</v>
      </c>
      <c r="K233" s="13">
        <v>7</v>
      </c>
      <c r="L233">
        <v>1</v>
      </c>
      <c r="M233">
        <v>86</v>
      </c>
      <c r="N233">
        <v>0</v>
      </c>
      <c r="O233">
        <v>0</v>
      </c>
      <c r="P233">
        <v>0</v>
      </c>
      <c r="Q233">
        <v>0</v>
      </c>
      <c r="R233" s="11">
        <v>0</v>
      </c>
      <c r="S233">
        <v>0</v>
      </c>
      <c r="T233" s="11">
        <v>0</v>
      </c>
      <c r="U233" s="5" t="s">
        <v>142</v>
      </c>
      <c r="V233" s="7">
        <v>0</v>
      </c>
      <c r="W233" s="14" t="s">
        <v>140</v>
      </c>
    </row>
    <row r="234" spans="1:23">
      <c r="A234" s="6">
        <f t="shared" si="4"/>
        <v>233</v>
      </c>
      <c r="B234" s="15" t="s">
        <v>31</v>
      </c>
      <c r="C234" s="15" t="s">
        <v>694</v>
      </c>
      <c r="D234" s="15" t="s">
        <v>259</v>
      </c>
      <c r="E234" s="15" t="s">
        <v>44</v>
      </c>
      <c r="F234" s="15" t="s">
        <v>25</v>
      </c>
      <c r="G234" s="15" t="s">
        <v>191</v>
      </c>
      <c r="H234" s="15" t="s">
        <v>53</v>
      </c>
      <c r="I234" s="16" t="s">
        <v>691</v>
      </c>
      <c r="J234" s="16" t="s">
        <v>349</v>
      </c>
      <c r="K234" s="15">
        <v>19</v>
      </c>
      <c r="L234">
        <v>19</v>
      </c>
      <c r="M234">
        <v>1236</v>
      </c>
      <c r="N234">
        <v>0</v>
      </c>
      <c r="O234">
        <v>1</v>
      </c>
      <c r="P234">
        <v>1</v>
      </c>
      <c r="Q234">
        <v>12</v>
      </c>
      <c r="R234" s="11">
        <v>0</v>
      </c>
      <c r="S234">
        <v>4</v>
      </c>
      <c r="T234" s="11">
        <v>0.33300000000000002</v>
      </c>
      <c r="U234" s="5" t="s">
        <v>142</v>
      </c>
      <c r="V234" s="7">
        <v>0</v>
      </c>
      <c r="W234" s="5" t="s">
        <v>140</v>
      </c>
    </row>
    <row r="235" spans="1:23">
      <c r="A235" s="13">
        <f t="shared" si="4"/>
        <v>234</v>
      </c>
      <c r="B235" s="13" t="s">
        <v>669</v>
      </c>
      <c r="C235" s="13" t="s">
        <v>670</v>
      </c>
      <c r="D235" s="13" t="s">
        <v>259</v>
      </c>
      <c r="E235" s="13" t="s">
        <v>44</v>
      </c>
      <c r="F235" s="15" t="s">
        <v>39</v>
      </c>
      <c r="G235" s="15" t="s">
        <v>145</v>
      </c>
      <c r="H235" s="15" t="s">
        <v>53</v>
      </c>
      <c r="I235" s="16" t="s">
        <v>671</v>
      </c>
      <c r="J235" s="16" t="s">
        <v>302</v>
      </c>
      <c r="K235" s="1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 s="11">
        <v>0</v>
      </c>
      <c r="S235">
        <v>0</v>
      </c>
      <c r="T235" s="11">
        <v>0</v>
      </c>
      <c r="U235" s="5" t="s">
        <v>140</v>
      </c>
      <c r="V235" s="7">
        <v>0</v>
      </c>
      <c r="W235" s="5" t="s">
        <v>140</v>
      </c>
    </row>
    <row r="236" spans="1:23">
      <c r="A236" s="13">
        <f t="shared" si="4"/>
        <v>235</v>
      </c>
      <c r="B236" s="15" t="s">
        <v>278</v>
      </c>
      <c r="C236" s="15" t="s">
        <v>279</v>
      </c>
      <c r="D236" s="15" t="s">
        <v>259</v>
      </c>
      <c r="E236" s="15" t="s">
        <v>33</v>
      </c>
      <c r="F236" s="15" t="s">
        <v>34</v>
      </c>
      <c r="G236" s="15" t="s">
        <v>252</v>
      </c>
      <c r="H236" s="15" t="s">
        <v>27</v>
      </c>
      <c r="I236" s="16" t="s">
        <v>275</v>
      </c>
      <c r="J236" s="16" t="s">
        <v>276</v>
      </c>
      <c r="K236" s="13">
        <v>16</v>
      </c>
      <c r="L236">
        <v>16</v>
      </c>
      <c r="M236">
        <v>1376</v>
      </c>
      <c r="N236">
        <v>0</v>
      </c>
      <c r="O236">
        <v>2</v>
      </c>
      <c r="P236">
        <v>2</v>
      </c>
      <c r="Q236">
        <v>4</v>
      </c>
      <c r="R236" s="11">
        <v>0</v>
      </c>
      <c r="S236">
        <v>0</v>
      </c>
      <c r="T236" s="11">
        <v>0</v>
      </c>
      <c r="U236" s="5" t="s">
        <v>142</v>
      </c>
      <c r="V236" s="7">
        <v>0</v>
      </c>
      <c r="W236" s="5" t="s">
        <v>140</v>
      </c>
    </row>
    <row r="237" spans="1:23">
      <c r="A237" s="13">
        <f t="shared" si="4"/>
        <v>236</v>
      </c>
      <c r="B237" s="15" t="s">
        <v>601</v>
      </c>
      <c r="C237" s="15" t="s">
        <v>602</v>
      </c>
      <c r="D237" s="15" t="s">
        <v>259</v>
      </c>
      <c r="E237" s="15" t="s">
        <v>33</v>
      </c>
      <c r="F237" s="15" t="s">
        <v>204</v>
      </c>
      <c r="G237" s="15" t="s">
        <v>226</v>
      </c>
      <c r="H237" s="15" t="s">
        <v>53</v>
      </c>
      <c r="I237" s="16" t="s">
        <v>600</v>
      </c>
      <c r="J237" s="16" t="s">
        <v>302</v>
      </c>
      <c r="K237" s="15">
        <v>2</v>
      </c>
      <c r="L237">
        <v>0</v>
      </c>
      <c r="M237">
        <v>53</v>
      </c>
      <c r="N237">
        <v>0</v>
      </c>
      <c r="O237">
        <v>1</v>
      </c>
      <c r="P237">
        <v>1</v>
      </c>
      <c r="Q237">
        <v>0</v>
      </c>
      <c r="R237" s="11">
        <v>0</v>
      </c>
      <c r="S237">
        <v>0</v>
      </c>
      <c r="T237" s="11">
        <v>0</v>
      </c>
      <c r="U237" s="5" t="s">
        <v>140</v>
      </c>
      <c r="V237" s="7">
        <v>0</v>
      </c>
      <c r="W237" s="5" t="s">
        <v>140</v>
      </c>
    </row>
    <row r="238" spans="1:23">
      <c r="A238" s="13">
        <f t="shared" si="4"/>
        <v>237</v>
      </c>
      <c r="B238" s="13" t="s">
        <v>257</v>
      </c>
      <c r="C238" s="13" t="s">
        <v>675</v>
      </c>
      <c r="D238" s="13" t="s">
        <v>259</v>
      </c>
      <c r="E238" s="13" t="s">
        <v>173</v>
      </c>
      <c r="F238" s="15" t="s">
        <v>25</v>
      </c>
      <c r="G238" s="15" t="s">
        <v>26</v>
      </c>
      <c r="H238" s="15" t="s">
        <v>27</v>
      </c>
      <c r="I238" s="16" t="s">
        <v>674</v>
      </c>
      <c r="J238" s="16" t="s">
        <v>349</v>
      </c>
      <c r="K238" s="15">
        <v>17</v>
      </c>
      <c r="L238">
        <v>1</v>
      </c>
      <c r="M238">
        <v>733</v>
      </c>
      <c r="N238">
        <v>1</v>
      </c>
      <c r="O238">
        <v>2</v>
      </c>
      <c r="P238">
        <v>4</v>
      </c>
      <c r="Q238">
        <v>15</v>
      </c>
      <c r="R238" s="11">
        <v>6.7000000000000004E-2</v>
      </c>
      <c r="S238">
        <v>6</v>
      </c>
      <c r="T238" s="11">
        <v>0.4</v>
      </c>
      <c r="U238" s="5" t="s">
        <v>142</v>
      </c>
      <c r="V238" s="7">
        <v>1</v>
      </c>
      <c r="W238" s="5" t="s">
        <v>140</v>
      </c>
    </row>
    <row r="239" spans="1:23">
      <c r="A239" s="13">
        <f t="shared" si="4"/>
        <v>238</v>
      </c>
      <c r="B239" s="15" t="s">
        <v>160</v>
      </c>
      <c r="C239" s="15" t="s">
        <v>612</v>
      </c>
      <c r="D239" s="15" t="s">
        <v>259</v>
      </c>
      <c r="E239" s="15" t="s">
        <v>195</v>
      </c>
      <c r="F239" s="15" t="s">
        <v>613</v>
      </c>
      <c r="G239" s="15" t="s">
        <v>26</v>
      </c>
      <c r="H239" s="15" t="s">
        <v>27</v>
      </c>
      <c r="I239" s="16" t="s">
        <v>614</v>
      </c>
      <c r="J239" s="16" t="s">
        <v>315</v>
      </c>
      <c r="K239" s="15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 s="11">
        <v>0</v>
      </c>
      <c r="S239">
        <v>0</v>
      </c>
      <c r="T239" s="11">
        <v>0</v>
      </c>
      <c r="U239" s="5" t="s">
        <v>140</v>
      </c>
      <c r="V239" s="7">
        <v>0</v>
      </c>
      <c r="W239" s="5" t="s">
        <v>140</v>
      </c>
    </row>
    <row r="240" spans="1:23">
      <c r="A240" s="13">
        <f t="shared" si="4"/>
        <v>239</v>
      </c>
      <c r="B240" s="13" t="s">
        <v>184</v>
      </c>
      <c r="C240" s="13" t="s">
        <v>514</v>
      </c>
      <c r="D240" s="13" t="s">
        <v>259</v>
      </c>
      <c r="E240" s="13" t="s">
        <v>44</v>
      </c>
      <c r="F240" s="13" t="s">
        <v>39</v>
      </c>
      <c r="G240" s="13" t="s">
        <v>26</v>
      </c>
      <c r="H240" s="15" t="s">
        <v>27</v>
      </c>
      <c r="I240" s="16" t="s">
        <v>511</v>
      </c>
      <c r="J240" s="16" t="s">
        <v>302</v>
      </c>
      <c r="K240" s="15">
        <v>8</v>
      </c>
      <c r="L240">
        <v>0</v>
      </c>
      <c r="M240">
        <v>66</v>
      </c>
      <c r="N240">
        <v>0</v>
      </c>
      <c r="O240">
        <v>0</v>
      </c>
      <c r="P240">
        <v>0</v>
      </c>
      <c r="Q240">
        <v>0</v>
      </c>
      <c r="R240" s="11">
        <v>0</v>
      </c>
      <c r="S240">
        <v>0</v>
      </c>
      <c r="T240" s="11">
        <v>0</v>
      </c>
      <c r="U240" s="5" t="s">
        <v>140</v>
      </c>
      <c r="V240" s="7">
        <v>0</v>
      </c>
      <c r="W240" s="5" t="s">
        <v>140</v>
      </c>
    </row>
    <row r="241" spans="1:23">
      <c r="A241" s="13">
        <f t="shared" si="4"/>
        <v>240</v>
      </c>
      <c r="B241" s="15" t="s">
        <v>256</v>
      </c>
      <c r="C241" s="15" t="s">
        <v>180</v>
      </c>
      <c r="D241" s="15" t="s">
        <v>259</v>
      </c>
      <c r="E241" s="15" t="s">
        <v>33</v>
      </c>
      <c r="F241" s="15" t="s">
        <v>34</v>
      </c>
      <c r="G241" s="15" t="s">
        <v>26</v>
      </c>
      <c r="H241" s="15" t="s">
        <v>27</v>
      </c>
      <c r="I241" s="16" t="s">
        <v>499</v>
      </c>
      <c r="J241" s="16" t="s">
        <v>268</v>
      </c>
      <c r="K241" s="15">
        <v>23</v>
      </c>
      <c r="L241">
        <v>23</v>
      </c>
      <c r="M241">
        <v>1933</v>
      </c>
      <c r="N241">
        <v>0</v>
      </c>
      <c r="O241">
        <v>1</v>
      </c>
      <c r="P241">
        <v>1</v>
      </c>
      <c r="Q241">
        <v>12</v>
      </c>
      <c r="R241" s="11">
        <v>0</v>
      </c>
      <c r="S241">
        <v>4</v>
      </c>
      <c r="T241" s="11">
        <v>0.33300000000000002</v>
      </c>
      <c r="U241" s="5" t="s">
        <v>754</v>
      </c>
      <c r="V241" s="7">
        <v>0</v>
      </c>
      <c r="W241" s="5" t="s">
        <v>140</v>
      </c>
    </row>
    <row r="242" spans="1:23">
      <c r="A242" s="13">
        <f t="shared" si="4"/>
        <v>241</v>
      </c>
      <c r="B242" s="13" t="s">
        <v>115</v>
      </c>
      <c r="C242" s="13" t="s">
        <v>452</v>
      </c>
      <c r="D242" s="13" t="s">
        <v>259</v>
      </c>
      <c r="E242" s="13" t="s">
        <v>24</v>
      </c>
      <c r="F242" s="13" t="s">
        <v>47</v>
      </c>
      <c r="G242" s="13" t="s">
        <v>26</v>
      </c>
      <c r="H242" s="15" t="s">
        <v>27</v>
      </c>
      <c r="I242" s="16" t="s">
        <v>449</v>
      </c>
      <c r="J242" s="16" t="s">
        <v>349</v>
      </c>
      <c r="K242" s="15">
        <v>4</v>
      </c>
      <c r="L242">
        <v>3</v>
      </c>
      <c r="M242">
        <v>315</v>
      </c>
      <c r="N242">
        <v>0</v>
      </c>
      <c r="O242">
        <v>0</v>
      </c>
      <c r="P242">
        <v>0</v>
      </c>
      <c r="Q242">
        <v>0</v>
      </c>
      <c r="R242" s="11">
        <v>0</v>
      </c>
      <c r="S242">
        <v>0</v>
      </c>
      <c r="T242" s="11">
        <v>0</v>
      </c>
      <c r="U242" s="5" t="s">
        <v>140</v>
      </c>
      <c r="V242" s="7">
        <v>0</v>
      </c>
      <c r="W242" s="5" t="s">
        <v>140</v>
      </c>
    </row>
    <row r="243" spans="1:23">
      <c r="A243" s="13">
        <f t="shared" si="4"/>
        <v>242</v>
      </c>
      <c r="B243" s="13" t="s">
        <v>251</v>
      </c>
      <c r="C243" s="13" t="s">
        <v>507</v>
      </c>
      <c r="D243" s="13" t="s">
        <v>259</v>
      </c>
      <c r="E243" s="13" t="s">
        <v>29</v>
      </c>
      <c r="F243" s="13" t="s">
        <v>25</v>
      </c>
      <c r="G243" s="13" t="s">
        <v>26</v>
      </c>
      <c r="H243" s="15" t="s">
        <v>27</v>
      </c>
      <c r="I243" s="16" t="s">
        <v>503</v>
      </c>
      <c r="J243" s="16" t="s">
        <v>268</v>
      </c>
      <c r="K243">
        <v>16</v>
      </c>
      <c r="L243">
        <v>2</v>
      </c>
      <c r="M243">
        <v>493</v>
      </c>
      <c r="N243">
        <v>1</v>
      </c>
      <c r="O243">
        <v>0</v>
      </c>
      <c r="P243">
        <v>2</v>
      </c>
      <c r="Q243">
        <v>7</v>
      </c>
      <c r="R243" s="11">
        <v>0.14299999999999999</v>
      </c>
      <c r="S243">
        <v>4</v>
      </c>
      <c r="T243" s="11">
        <v>0.57099999999999995</v>
      </c>
      <c r="U243" s="5" t="s">
        <v>140</v>
      </c>
      <c r="V243" s="7">
        <v>0</v>
      </c>
      <c r="W243" s="5" t="s">
        <v>140</v>
      </c>
    </row>
    <row r="244" spans="1:23">
      <c r="A244" s="13">
        <f t="shared" si="4"/>
        <v>243</v>
      </c>
      <c r="B244" s="13" t="s">
        <v>194</v>
      </c>
      <c r="C244" s="13" t="s">
        <v>201</v>
      </c>
      <c r="D244" s="13" t="s">
        <v>259</v>
      </c>
      <c r="E244" s="13" t="s">
        <v>54</v>
      </c>
      <c r="F244" s="15" t="s">
        <v>34</v>
      </c>
      <c r="G244" s="15" t="s">
        <v>26</v>
      </c>
      <c r="H244" s="15" t="s">
        <v>27</v>
      </c>
      <c r="I244" s="16" t="s">
        <v>733</v>
      </c>
      <c r="J244" s="16" t="s">
        <v>382</v>
      </c>
      <c r="K244" s="8">
        <v>23</v>
      </c>
      <c r="L244">
        <v>23</v>
      </c>
      <c r="M244">
        <v>1991</v>
      </c>
      <c r="N244">
        <v>3</v>
      </c>
      <c r="O244">
        <v>3</v>
      </c>
      <c r="P244">
        <v>9</v>
      </c>
      <c r="Q244">
        <v>24</v>
      </c>
      <c r="R244" s="11">
        <v>0.125</v>
      </c>
      <c r="S244">
        <v>12</v>
      </c>
      <c r="T244" s="11">
        <v>0.5</v>
      </c>
      <c r="U244" s="5" t="s">
        <v>758</v>
      </c>
      <c r="V244" s="14">
        <v>3</v>
      </c>
      <c r="W244" s="5" t="s">
        <v>140</v>
      </c>
    </row>
    <row r="245" spans="1:23">
      <c r="A245" s="13">
        <f t="shared" si="4"/>
        <v>244</v>
      </c>
      <c r="B245" s="13" t="s">
        <v>462</v>
      </c>
      <c r="C245" s="13" t="s">
        <v>463</v>
      </c>
      <c r="D245" s="13" t="s">
        <v>259</v>
      </c>
      <c r="E245" s="13" t="s">
        <v>24</v>
      </c>
      <c r="F245" s="13" t="s">
        <v>47</v>
      </c>
      <c r="G245" s="13" t="s">
        <v>26</v>
      </c>
      <c r="H245" s="15" t="s">
        <v>27</v>
      </c>
      <c r="I245" s="16" t="s">
        <v>449</v>
      </c>
      <c r="J245" s="16" t="s">
        <v>349</v>
      </c>
      <c r="K245" s="13">
        <v>17</v>
      </c>
      <c r="L245">
        <v>8</v>
      </c>
      <c r="M245">
        <v>730</v>
      </c>
      <c r="N245">
        <v>1</v>
      </c>
      <c r="O245">
        <v>0</v>
      </c>
      <c r="P245">
        <v>2</v>
      </c>
      <c r="Q245">
        <v>7</v>
      </c>
      <c r="R245" s="11">
        <v>0.14299999999999999</v>
      </c>
      <c r="S245">
        <v>4</v>
      </c>
      <c r="T245" s="11">
        <v>0.57099999999999995</v>
      </c>
      <c r="U245" s="5" t="s">
        <v>140</v>
      </c>
      <c r="V245" s="7">
        <v>0</v>
      </c>
      <c r="W245" s="14" t="s">
        <v>140</v>
      </c>
    </row>
    <row r="246" spans="1:23">
      <c r="A246" s="13">
        <f t="shared" si="4"/>
        <v>245</v>
      </c>
      <c r="B246" s="13" t="s">
        <v>147</v>
      </c>
      <c r="C246" s="13" t="s">
        <v>331</v>
      </c>
      <c r="D246" s="13" t="s">
        <v>259</v>
      </c>
      <c r="E246" s="13" t="s">
        <v>29</v>
      </c>
      <c r="F246" s="13" t="s">
        <v>47</v>
      </c>
      <c r="G246" s="13" t="s">
        <v>146</v>
      </c>
      <c r="H246" s="13" t="s">
        <v>53</v>
      </c>
      <c r="I246" s="16" t="s">
        <v>329</v>
      </c>
      <c r="J246" s="16" t="s">
        <v>330</v>
      </c>
      <c r="K246" s="15">
        <v>13</v>
      </c>
      <c r="L246">
        <v>12</v>
      </c>
      <c r="M246">
        <v>674</v>
      </c>
      <c r="N246">
        <v>1</v>
      </c>
      <c r="O246">
        <v>0</v>
      </c>
      <c r="P246">
        <v>2</v>
      </c>
      <c r="Q246">
        <v>21</v>
      </c>
      <c r="R246" s="11">
        <v>4.8000000000000001E-2</v>
      </c>
      <c r="S246">
        <v>9</v>
      </c>
      <c r="T246" s="11">
        <v>0.42899999999999999</v>
      </c>
      <c r="U246" s="5" t="s">
        <v>140</v>
      </c>
      <c r="V246" s="7">
        <v>0</v>
      </c>
      <c r="W246" s="5" t="s">
        <v>140</v>
      </c>
    </row>
    <row r="247" spans="1:23">
      <c r="A247" s="13">
        <f t="shared" si="4"/>
        <v>246</v>
      </c>
      <c r="B247" s="13" t="s">
        <v>36</v>
      </c>
      <c r="C247" s="13" t="s">
        <v>262</v>
      </c>
      <c r="D247" s="13" t="s">
        <v>259</v>
      </c>
      <c r="E247" s="13" t="s">
        <v>103</v>
      </c>
      <c r="F247" s="15" t="s">
        <v>47</v>
      </c>
      <c r="G247" s="15" t="s">
        <v>146</v>
      </c>
      <c r="H247" s="15" t="s">
        <v>53</v>
      </c>
      <c r="I247" s="16" t="s">
        <v>263</v>
      </c>
      <c r="J247" s="16" t="s">
        <v>261</v>
      </c>
      <c r="K247" s="13">
        <v>13</v>
      </c>
      <c r="L247">
        <v>0</v>
      </c>
      <c r="M247">
        <v>190</v>
      </c>
      <c r="N247">
        <v>0</v>
      </c>
      <c r="O247">
        <v>0</v>
      </c>
      <c r="P247">
        <v>0</v>
      </c>
      <c r="Q247">
        <v>2</v>
      </c>
      <c r="R247" s="11">
        <v>0</v>
      </c>
      <c r="S247">
        <v>0</v>
      </c>
      <c r="T247" s="11">
        <v>0</v>
      </c>
      <c r="U247" s="5" t="s">
        <v>140</v>
      </c>
      <c r="V247" s="7">
        <v>0</v>
      </c>
      <c r="W247" s="5" t="s">
        <v>140</v>
      </c>
    </row>
    <row r="248" spans="1:23">
      <c r="A248" s="13">
        <f t="shared" ref="A248:A261" si="5">A247+1</f>
        <v>247</v>
      </c>
      <c r="B248" s="13" t="s">
        <v>211</v>
      </c>
      <c r="C248" s="13" t="s">
        <v>423</v>
      </c>
      <c r="D248" s="13" t="s">
        <v>259</v>
      </c>
      <c r="E248" s="13" t="s">
        <v>154</v>
      </c>
      <c r="F248" s="13" t="s">
        <v>25</v>
      </c>
      <c r="G248" s="13" t="s">
        <v>146</v>
      </c>
      <c r="H248" s="13" t="s">
        <v>53</v>
      </c>
      <c r="I248" s="16" t="s">
        <v>410</v>
      </c>
      <c r="J248" s="16" t="s">
        <v>315</v>
      </c>
      <c r="K248" s="15">
        <v>18</v>
      </c>
      <c r="L248">
        <v>17</v>
      </c>
      <c r="M248">
        <v>1268</v>
      </c>
      <c r="N248">
        <v>2</v>
      </c>
      <c r="O248">
        <v>3</v>
      </c>
      <c r="P248">
        <v>7</v>
      </c>
      <c r="Q248">
        <v>46</v>
      </c>
      <c r="R248" s="11">
        <v>4.2999999999999997E-2</v>
      </c>
      <c r="S248">
        <v>12</v>
      </c>
      <c r="T248" s="11">
        <v>0.26100000000000001</v>
      </c>
      <c r="U248" s="5" t="s">
        <v>140</v>
      </c>
      <c r="V248" s="7">
        <v>1</v>
      </c>
      <c r="W248" s="14"/>
    </row>
    <row r="249" spans="1:23">
      <c r="A249" s="13">
        <f t="shared" si="5"/>
        <v>248</v>
      </c>
      <c r="B249" s="13" t="s">
        <v>147</v>
      </c>
      <c r="C249" s="13" t="s">
        <v>243</v>
      </c>
      <c r="D249" s="13" t="s">
        <v>259</v>
      </c>
      <c r="E249" s="13" t="s">
        <v>29</v>
      </c>
      <c r="F249" s="13" t="s">
        <v>47</v>
      </c>
      <c r="G249" s="13" t="s">
        <v>58</v>
      </c>
      <c r="H249" s="15" t="s">
        <v>27</v>
      </c>
      <c r="I249" s="13" t="s">
        <v>336</v>
      </c>
      <c r="J249" s="13" t="s">
        <v>337</v>
      </c>
      <c r="K249" s="15">
        <v>19</v>
      </c>
      <c r="L249">
        <v>0</v>
      </c>
      <c r="M249">
        <v>566</v>
      </c>
      <c r="N249">
        <v>1</v>
      </c>
      <c r="O249">
        <v>1</v>
      </c>
      <c r="P249">
        <v>3</v>
      </c>
      <c r="Q249">
        <v>16</v>
      </c>
      <c r="R249" s="11">
        <v>6.3E-2</v>
      </c>
      <c r="S249">
        <v>10</v>
      </c>
      <c r="T249" s="11">
        <v>0.625</v>
      </c>
      <c r="U249" s="5" t="s">
        <v>140</v>
      </c>
      <c r="V249" s="7">
        <v>1</v>
      </c>
      <c r="W249" s="5" t="s">
        <v>140</v>
      </c>
    </row>
    <row r="250" spans="1:23">
      <c r="A250" s="13">
        <f t="shared" si="5"/>
        <v>249</v>
      </c>
      <c r="B250" s="17" t="s">
        <v>81</v>
      </c>
      <c r="C250" s="17" t="s">
        <v>157</v>
      </c>
      <c r="D250" s="15" t="s">
        <v>259</v>
      </c>
      <c r="E250" s="15" t="s">
        <v>44</v>
      </c>
      <c r="F250" s="15" t="s">
        <v>59</v>
      </c>
      <c r="G250" s="15" t="s">
        <v>58</v>
      </c>
      <c r="H250" s="15" t="s">
        <v>27</v>
      </c>
      <c r="I250" s="16" t="s">
        <v>731</v>
      </c>
      <c r="J250" s="16" t="s">
        <v>491</v>
      </c>
      <c r="K250" s="15">
        <v>18</v>
      </c>
      <c r="L250">
        <v>15</v>
      </c>
      <c r="M250">
        <v>1247</v>
      </c>
      <c r="N250">
        <v>0</v>
      </c>
      <c r="O250">
        <v>2</v>
      </c>
      <c r="P250">
        <v>2</v>
      </c>
      <c r="Q250">
        <v>7</v>
      </c>
      <c r="R250" s="11">
        <v>0</v>
      </c>
      <c r="S250">
        <v>2</v>
      </c>
      <c r="T250" s="11">
        <v>0.28599999999999998</v>
      </c>
      <c r="U250" s="5" t="s">
        <v>140</v>
      </c>
      <c r="V250" s="7">
        <v>0</v>
      </c>
      <c r="W250" s="5" t="s">
        <v>140</v>
      </c>
    </row>
    <row r="251" spans="1:23">
      <c r="A251" s="13">
        <f t="shared" si="5"/>
        <v>250</v>
      </c>
      <c r="B251" s="13" t="s">
        <v>454</v>
      </c>
      <c r="C251" s="13" t="s">
        <v>455</v>
      </c>
      <c r="D251" s="13" t="s">
        <v>259</v>
      </c>
      <c r="E251" s="13" t="s">
        <v>33</v>
      </c>
      <c r="F251" s="13" t="s">
        <v>47</v>
      </c>
      <c r="G251" s="13" t="s">
        <v>58</v>
      </c>
      <c r="H251" s="15" t="s">
        <v>27</v>
      </c>
      <c r="I251" s="16" t="s">
        <v>449</v>
      </c>
      <c r="J251" s="16" t="s">
        <v>349</v>
      </c>
      <c r="K251" s="15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 s="11">
        <v>0</v>
      </c>
      <c r="S251">
        <v>0</v>
      </c>
      <c r="T251" s="11">
        <v>0</v>
      </c>
      <c r="U251" s="5" t="s">
        <v>140</v>
      </c>
      <c r="V251" s="7">
        <v>0</v>
      </c>
      <c r="W251" s="14" t="s">
        <v>140</v>
      </c>
    </row>
    <row r="252" spans="1:23">
      <c r="A252" s="13">
        <f t="shared" si="5"/>
        <v>251</v>
      </c>
      <c r="B252" s="13" t="s">
        <v>456</v>
      </c>
      <c r="C252" s="13" t="s">
        <v>455</v>
      </c>
      <c r="D252" s="13" t="s">
        <v>259</v>
      </c>
      <c r="E252" s="13" t="s">
        <v>44</v>
      </c>
      <c r="F252" s="13" t="s">
        <v>59</v>
      </c>
      <c r="G252" s="13" t="s">
        <v>58</v>
      </c>
      <c r="H252" s="15" t="s">
        <v>27</v>
      </c>
      <c r="I252" s="16" t="s">
        <v>449</v>
      </c>
      <c r="J252" s="16" t="s">
        <v>349</v>
      </c>
      <c r="K252" s="15">
        <v>10</v>
      </c>
      <c r="L252">
        <v>10</v>
      </c>
      <c r="M252">
        <v>883</v>
      </c>
      <c r="N252">
        <v>0</v>
      </c>
      <c r="O252">
        <v>0</v>
      </c>
      <c r="P252">
        <v>0</v>
      </c>
      <c r="Q252">
        <v>6</v>
      </c>
      <c r="R252" s="11">
        <v>0</v>
      </c>
      <c r="S252">
        <v>1</v>
      </c>
      <c r="T252" s="11">
        <v>0.16700000000000001</v>
      </c>
      <c r="U252" s="5" t="s">
        <v>140</v>
      </c>
      <c r="V252" s="7">
        <v>0</v>
      </c>
      <c r="W252" s="5" t="s">
        <v>140</v>
      </c>
    </row>
    <row r="253" spans="1:23">
      <c r="A253" s="13">
        <f t="shared" si="5"/>
        <v>252</v>
      </c>
      <c r="B253" s="13" t="s">
        <v>63</v>
      </c>
      <c r="C253" s="13" t="s">
        <v>163</v>
      </c>
      <c r="D253" s="13" t="s">
        <v>259</v>
      </c>
      <c r="E253" s="13" t="s">
        <v>33</v>
      </c>
      <c r="F253" s="13" t="s">
        <v>47</v>
      </c>
      <c r="G253" s="13" t="s">
        <v>58</v>
      </c>
      <c r="H253" s="15" t="s">
        <v>27</v>
      </c>
      <c r="I253" s="13" t="s">
        <v>363</v>
      </c>
      <c r="J253" s="13" t="s">
        <v>337</v>
      </c>
      <c r="K253" s="15">
        <v>13</v>
      </c>
      <c r="L253">
        <v>3</v>
      </c>
      <c r="M253">
        <v>473</v>
      </c>
      <c r="N253">
        <v>0</v>
      </c>
      <c r="O253">
        <v>0</v>
      </c>
      <c r="P253">
        <v>0</v>
      </c>
      <c r="Q253">
        <v>0</v>
      </c>
      <c r="R253" s="11">
        <v>0</v>
      </c>
      <c r="S253">
        <v>0</v>
      </c>
      <c r="T253" s="11">
        <v>0</v>
      </c>
      <c r="U253" s="5" t="s">
        <v>140</v>
      </c>
      <c r="V253" s="7">
        <v>0</v>
      </c>
      <c r="W253" s="5" t="s">
        <v>140</v>
      </c>
    </row>
    <row r="254" spans="1:23">
      <c r="A254" s="13">
        <f t="shared" si="5"/>
        <v>253</v>
      </c>
      <c r="B254" s="13" t="s">
        <v>652</v>
      </c>
      <c r="C254" s="13" t="s">
        <v>653</v>
      </c>
      <c r="D254" s="13" t="s">
        <v>259</v>
      </c>
      <c r="E254" s="13" t="s">
        <v>33</v>
      </c>
      <c r="F254" s="15" t="s">
        <v>59</v>
      </c>
      <c r="G254" s="15" t="s">
        <v>58</v>
      </c>
      <c r="H254" s="15" t="s">
        <v>27</v>
      </c>
      <c r="I254" s="16" t="s">
        <v>654</v>
      </c>
      <c r="J254" s="16" t="s">
        <v>588</v>
      </c>
      <c r="K254" s="15">
        <v>21</v>
      </c>
      <c r="L254">
        <v>21</v>
      </c>
      <c r="M254">
        <v>1611</v>
      </c>
      <c r="N254">
        <v>0</v>
      </c>
      <c r="O254" s="13">
        <v>0</v>
      </c>
      <c r="P254">
        <v>0</v>
      </c>
      <c r="Q254">
        <v>0</v>
      </c>
      <c r="R254" s="11">
        <v>0</v>
      </c>
      <c r="S254">
        <v>0</v>
      </c>
      <c r="T254" s="11">
        <v>0</v>
      </c>
      <c r="U254" s="5" t="s">
        <v>141</v>
      </c>
      <c r="V254" s="7">
        <v>0</v>
      </c>
      <c r="W254" s="5" t="s">
        <v>140</v>
      </c>
    </row>
    <row r="255" spans="1:23">
      <c r="A255" s="13">
        <f t="shared" si="5"/>
        <v>254</v>
      </c>
      <c r="B255" s="13" t="s">
        <v>117</v>
      </c>
      <c r="C255" s="13" t="s">
        <v>646</v>
      </c>
      <c r="D255" s="13" t="s">
        <v>259</v>
      </c>
      <c r="E255" s="13" t="s">
        <v>24</v>
      </c>
      <c r="F255" s="13" t="s">
        <v>39</v>
      </c>
      <c r="G255" s="13" t="s">
        <v>58</v>
      </c>
      <c r="H255" s="15" t="s">
        <v>27</v>
      </c>
      <c r="I255" s="16" t="s">
        <v>631</v>
      </c>
      <c r="J255" s="16" t="s">
        <v>337</v>
      </c>
      <c r="K255" s="15">
        <v>24</v>
      </c>
      <c r="L255">
        <v>24</v>
      </c>
      <c r="M255">
        <v>2109</v>
      </c>
      <c r="N255">
        <v>0</v>
      </c>
      <c r="O255">
        <v>0</v>
      </c>
      <c r="P255">
        <v>0</v>
      </c>
      <c r="Q255">
        <v>0</v>
      </c>
      <c r="R255" s="11">
        <v>0</v>
      </c>
      <c r="S255">
        <v>0</v>
      </c>
      <c r="T255" s="11">
        <v>0</v>
      </c>
      <c r="U255" s="5" t="s">
        <v>140</v>
      </c>
      <c r="V255" s="7">
        <v>0</v>
      </c>
      <c r="W255" s="5" t="s">
        <v>140</v>
      </c>
    </row>
    <row r="256" spans="1:23">
      <c r="A256" s="13">
        <f t="shared" si="5"/>
        <v>255</v>
      </c>
      <c r="B256" s="13" t="s">
        <v>153</v>
      </c>
      <c r="C256" s="13" t="s">
        <v>125</v>
      </c>
      <c r="D256" s="13" t="s">
        <v>259</v>
      </c>
      <c r="E256" s="13" t="s">
        <v>44</v>
      </c>
      <c r="F256" s="13" t="s">
        <v>25</v>
      </c>
      <c r="G256" s="13" t="s">
        <v>79</v>
      </c>
      <c r="H256" s="15" t="s">
        <v>27</v>
      </c>
      <c r="I256" s="16" t="s">
        <v>511</v>
      </c>
      <c r="J256" s="16" t="s">
        <v>302</v>
      </c>
      <c r="K256" s="8">
        <v>10</v>
      </c>
      <c r="L256">
        <v>0</v>
      </c>
      <c r="M256">
        <v>98</v>
      </c>
      <c r="N256">
        <v>0</v>
      </c>
      <c r="O256">
        <v>0</v>
      </c>
      <c r="P256">
        <v>0</v>
      </c>
      <c r="Q256">
        <v>0</v>
      </c>
      <c r="R256" s="11">
        <v>0</v>
      </c>
      <c r="S256">
        <v>0</v>
      </c>
      <c r="T256" s="11">
        <v>0</v>
      </c>
      <c r="U256" s="5" t="s">
        <v>140</v>
      </c>
      <c r="V256" s="7">
        <v>0</v>
      </c>
      <c r="W256" s="14" t="s">
        <v>140</v>
      </c>
    </row>
    <row r="257" spans="1:23">
      <c r="A257" s="13">
        <f t="shared" si="5"/>
        <v>256</v>
      </c>
      <c r="B257" s="15" t="s">
        <v>51</v>
      </c>
      <c r="C257" s="15" t="s">
        <v>372</v>
      </c>
      <c r="D257" s="15" t="s">
        <v>259</v>
      </c>
      <c r="E257" s="15" t="s">
        <v>24</v>
      </c>
      <c r="F257" s="15" t="s">
        <v>25</v>
      </c>
      <c r="G257" s="15" t="s">
        <v>79</v>
      </c>
      <c r="H257" s="15" t="s">
        <v>27</v>
      </c>
      <c r="I257" s="16" t="s">
        <v>373</v>
      </c>
      <c r="J257" s="16" t="s">
        <v>374</v>
      </c>
      <c r="K257" s="15">
        <v>3</v>
      </c>
      <c r="L257">
        <v>0</v>
      </c>
      <c r="M257">
        <v>98</v>
      </c>
      <c r="N257">
        <v>0</v>
      </c>
      <c r="O257">
        <v>0</v>
      </c>
      <c r="P257">
        <v>0</v>
      </c>
      <c r="Q257">
        <v>0</v>
      </c>
      <c r="R257" s="11">
        <v>0</v>
      </c>
      <c r="S257">
        <v>0</v>
      </c>
      <c r="T257" s="11">
        <v>0</v>
      </c>
      <c r="U257" s="5" t="s">
        <v>140</v>
      </c>
      <c r="V257" s="7">
        <v>0</v>
      </c>
      <c r="W257" s="5" t="s">
        <v>140</v>
      </c>
    </row>
    <row r="258" spans="1:23">
      <c r="A258" s="13">
        <f t="shared" si="5"/>
        <v>257</v>
      </c>
      <c r="B258" s="15" t="s">
        <v>41</v>
      </c>
      <c r="C258" s="15" t="s">
        <v>708</v>
      </c>
      <c r="D258" s="15" t="s">
        <v>259</v>
      </c>
      <c r="E258" s="15" t="s">
        <v>33</v>
      </c>
      <c r="F258" s="15" t="s">
        <v>25</v>
      </c>
      <c r="G258" s="15" t="s">
        <v>79</v>
      </c>
      <c r="H258" s="15" t="s">
        <v>27</v>
      </c>
      <c r="I258" s="16" t="s">
        <v>709</v>
      </c>
      <c r="J258" s="16" t="s">
        <v>315</v>
      </c>
      <c r="K258" s="15">
        <v>18</v>
      </c>
      <c r="L258">
        <v>18</v>
      </c>
      <c r="M258">
        <v>1591</v>
      </c>
      <c r="N258">
        <v>1</v>
      </c>
      <c r="O258">
        <v>0</v>
      </c>
      <c r="P258">
        <v>2</v>
      </c>
      <c r="Q258">
        <v>8</v>
      </c>
      <c r="R258" s="11">
        <v>0.125</v>
      </c>
      <c r="S258">
        <v>1</v>
      </c>
      <c r="T258" s="11">
        <v>0.125</v>
      </c>
      <c r="U258" s="5" t="s">
        <v>140</v>
      </c>
      <c r="V258" s="7">
        <v>0</v>
      </c>
      <c r="W258" s="5" t="s">
        <v>140</v>
      </c>
    </row>
    <row r="259" spans="1:23">
      <c r="A259" s="13">
        <f t="shared" si="5"/>
        <v>258</v>
      </c>
      <c r="B259" s="13" t="s">
        <v>36</v>
      </c>
      <c r="C259" s="13" t="s">
        <v>715</v>
      </c>
      <c r="D259" s="13" t="s">
        <v>259</v>
      </c>
      <c r="E259" s="13" t="s">
        <v>33</v>
      </c>
      <c r="F259" s="13" t="s">
        <v>39</v>
      </c>
      <c r="G259" s="13" t="s">
        <v>79</v>
      </c>
      <c r="H259" s="15" t="s">
        <v>27</v>
      </c>
      <c r="I259" s="13" t="s">
        <v>714</v>
      </c>
      <c r="J259" s="13" t="s">
        <v>479</v>
      </c>
      <c r="K259" s="15">
        <v>1</v>
      </c>
      <c r="L259">
        <v>0</v>
      </c>
      <c r="M259">
        <v>5</v>
      </c>
      <c r="N259">
        <v>0</v>
      </c>
      <c r="O259">
        <v>0</v>
      </c>
      <c r="P259">
        <v>0</v>
      </c>
      <c r="Q259">
        <v>0</v>
      </c>
      <c r="R259" s="11">
        <v>0</v>
      </c>
      <c r="S259">
        <v>0</v>
      </c>
      <c r="T259" s="11">
        <v>0</v>
      </c>
      <c r="U259" s="5" t="s">
        <v>140</v>
      </c>
      <c r="V259" s="7">
        <v>0</v>
      </c>
      <c r="W259" s="5" t="s">
        <v>140</v>
      </c>
    </row>
    <row r="260" spans="1:23">
      <c r="A260" s="13">
        <f t="shared" si="5"/>
        <v>259</v>
      </c>
      <c r="B260" s="15" t="s">
        <v>99</v>
      </c>
      <c r="C260" s="15" t="s">
        <v>356</v>
      </c>
      <c r="D260" s="15" t="s">
        <v>259</v>
      </c>
      <c r="E260" s="15" t="s">
        <v>29</v>
      </c>
      <c r="F260" s="15" t="s">
        <v>39</v>
      </c>
      <c r="G260" s="15" t="s">
        <v>79</v>
      </c>
      <c r="H260" s="15" t="s">
        <v>27</v>
      </c>
      <c r="I260" s="16" t="s">
        <v>357</v>
      </c>
      <c r="J260" s="16" t="s">
        <v>326</v>
      </c>
      <c r="K260" s="15">
        <v>13</v>
      </c>
      <c r="L260">
        <v>2</v>
      </c>
      <c r="M260">
        <v>402</v>
      </c>
      <c r="N260">
        <v>0</v>
      </c>
      <c r="O260">
        <v>3</v>
      </c>
      <c r="P260">
        <v>3</v>
      </c>
      <c r="Q260">
        <v>11</v>
      </c>
      <c r="R260" s="11">
        <v>0</v>
      </c>
      <c r="S260">
        <v>7</v>
      </c>
      <c r="T260" s="11">
        <v>0.63600000000000001</v>
      </c>
      <c r="U260" s="5" t="s">
        <v>140</v>
      </c>
      <c r="V260" s="7">
        <v>0</v>
      </c>
      <c r="W260" s="5" t="s">
        <v>140</v>
      </c>
    </row>
    <row r="261" spans="1:23">
      <c r="A261" s="13">
        <f t="shared" si="5"/>
        <v>260</v>
      </c>
      <c r="B261" s="15" t="s">
        <v>240</v>
      </c>
      <c r="C261" s="15" t="s">
        <v>471</v>
      </c>
      <c r="D261" s="15" t="s">
        <v>259</v>
      </c>
      <c r="E261" s="15" t="s">
        <v>29</v>
      </c>
      <c r="F261" s="15" t="s">
        <v>34</v>
      </c>
      <c r="G261" s="15" t="s">
        <v>79</v>
      </c>
      <c r="H261" s="15" t="s">
        <v>27</v>
      </c>
      <c r="I261" s="16" t="s">
        <v>472</v>
      </c>
      <c r="J261" s="16" t="s">
        <v>330</v>
      </c>
      <c r="K261" s="15">
        <v>19</v>
      </c>
      <c r="L261">
        <v>13</v>
      </c>
      <c r="M261">
        <v>876</v>
      </c>
      <c r="N261">
        <v>1</v>
      </c>
      <c r="O261">
        <v>1</v>
      </c>
      <c r="P261">
        <v>3</v>
      </c>
      <c r="Q261">
        <v>16</v>
      </c>
      <c r="R261" s="11">
        <v>6.3E-2</v>
      </c>
      <c r="S261">
        <v>6</v>
      </c>
      <c r="T261" s="11">
        <v>0.375</v>
      </c>
      <c r="U261" s="5" t="s">
        <v>752</v>
      </c>
      <c r="V261" s="7">
        <v>1</v>
      </c>
      <c r="W261" s="14" t="s">
        <v>140</v>
      </c>
    </row>
    <row r="262" spans="1:23">
      <c r="A262" s="6">
        <f t="shared" ref="A262:A304" si="6">A261+1</f>
        <v>261</v>
      </c>
      <c r="B262" s="13" t="s">
        <v>208</v>
      </c>
      <c r="C262" s="13" t="s">
        <v>436</v>
      </c>
      <c r="D262" s="13" t="s">
        <v>259</v>
      </c>
      <c r="E262" s="13" t="s">
        <v>154</v>
      </c>
      <c r="F262" s="13" t="s">
        <v>25</v>
      </c>
      <c r="G262" s="13" t="s">
        <v>79</v>
      </c>
      <c r="H262" s="15" t="s">
        <v>27</v>
      </c>
      <c r="I262" s="16" t="s">
        <v>427</v>
      </c>
      <c r="J262" s="16" t="s">
        <v>315</v>
      </c>
      <c r="K262" s="15">
        <v>13</v>
      </c>
      <c r="L262">
        <v>8</v>
      </c>
      <c r="M262">
        <v>730</v>
      </c>
      <c r="N262">
        <v>0</v>
      </c>
      <c r="O262">
        <v>0</v>
      </c>
      <c r="P262">
        <v>0</v>
      </c>
      <c r="Q262">
        <v>5</v>
      </c>
      <c r="R262" s="11">
        <v>0</v>
      </c>
      <c r="S262">
        <v>2</v>
      </c>
      <c r="T262" s="11">
        <v>0.4</v>
      </c>
      <c r="U262" s="5" t="s">
        <v>140</v>
      </c>
      <c r="V262" s="7">
        <v>0</v>
      </c>
      <c r="W262" s="5" t="s">
        <v>140</v>
      </c>
    </row>
    <row r="263" spans="1:23">
      <c r="A263" s="6">
        <f t="shared" si="6"/>
        <v>262</v>
      </c>
      <c r="B263" s="13" t="s">
        <v>558</v>
      </c>
      <c r="C263" s="13" t="s">
        <v>559</v>
      </c>
      <c r="D263" s="13" t="s">
        <v>259</v>
      </c>
      <c r="E263" s="13" t="s">
        <v>44</v>
      </c>
      <c r="F263" s="13" t="s">
        <v>47</v>
      </c>
      <c r="G263" s="13" t="s">
        <v>79</v>
      </c>
      <c r="H263" s="15" t="s">
        <v>27</v>
      </c>
      <c r="I263" s="16" t="s">
        <v>544</v>
      </c>
      <c r="J263" s="16" t="s">
        <v>545</v>
      </c>
      <c r="K263" s="15">
        <v>15</v>
      </c>
      <c r="L263">
        <v>8</v>
      </c>
      <c r="M263">
        <v>816</v>
      </c>
      <c r="N263">
        <v>0</v>
      </c>
      <c r="O263">
        <v>1</v>
      </c>
      <c r="P263">
        <v>1</v>
      </c>
      <c r="Q263">
        <v>6</v>
      </c>
      <c r="R263" s="11">
        <v>0</v>
      </c>
      <c r="S263">
        <v>3</v>
      </c>
      <c r="T263" s="11">
        <v>0.5</v>
      </c>
      <c r="U263" s="5" t="s">
        <v>142</v>
      </c>
      <c r="V263" s="7">
        <v>0</v>
      </c>
      <c r="W263" s="5" t="s">
        <v>140</v>
      </c>
    </row>
    <row r="264" spans="1:23">
      <c r="A264" s="6">
        <f t="shared" si="6"/>
        <v>263</v>
      </c>
      <c r="B264" s="13" t="s">
        <v>424</v>
      </c>
      <c r="C264" s="13" t="s">
        <v>425</v>
      </c>
      <c r="D264" s="13" t="s">
        <v>259</v>
      </c>
      <c r="E264" s="13" t="s">
        <v>29</v>
      </c>
      <c r="F264" s="13" t="s">
        <v>25</v>
      </c>
      <c r="G264" s="13" t="s">
        <v>79</v>
      </c>
      <c r="H264" s="15" t="s">
        <v>27</v>
      </c>
      <c r="I264" s="16" t="s">
        <v>410</v>
      </c>
      <c r="J264" s="16" t="s">
        <v>315</v>
      </c>
      <c r="K264" s="15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 s="11">
        <v>0</v>
      </c>
      <c r="S264">
        <v>0</v>
      </c>
      <c r="T264" s="11">
        <v>0</v>
      </c>
      <c r="U264" s="5" t="s">
        <v>140</v>
      </c>
      <c r="V264" s="7">
        <v>0</v>
      </c>
      <c r="W264" s="5"/>
    </row>
    <row r="265" spans="1:23">
      <c r="A265" s="6">
        <f t="shared" si="6"/>
        <v>264</v>
      </c>
      <c r="B265" s="13" t="s">
        <v>73</v>
      </c>
      <c r="C265" s="13" t="s">
        <v>524</v>
      </c>
      <c r="D265" s="13" t="s">
        <v>259</v>
      </c>
      <c r="E265" s="13" t="s">
        <v>44</v>
      </c>
      <c r="F265" s="13" t="s">
        <v>25</v>
      </c>
      <c r="G265" s="13" t="s">
        <v>175</v>
      </c>
      <c r="H265" s="13" t="s">
        <v>53</v>
      </c>
      <c r="I265" s="16" t="s">
        <v>511</v>
      </c>
      <c r="J265" s="16" t="s">
        <v>302</v>
      </c>
      <c r="K265" s="15">
        <v>8</v>
      </c>
      <c r="L265">
        <v>0</v>
      </c>
      <c r="M265">
        <v>72</v>
      </c>
      <c r="N265">
        <v>0</v>
      </c>
      <c r="O265">
        <v>0</v>
      </c>
      <c r="P265">
        <v>0</v>
      </c>
      <c r="Q265">
        <v>0</v>
      </c>
      <c r="R265" s="11">
        <v>0</v>
      </c>
      <c r="S265">
        <v>0</v>
      </c>
      <c r="T265" s="11">
        <v>0</v>
      </c>
      <c r="U265" s="5" t="s">
        <v>140</v>
      </c>
      <c r="V265" s="7">
        <v>0</v>
      </c>
      <c r="W265" s="5" t="s">
        <v>140</v>
      </c>
    </row>
    <row r="266" spans="1:23">
      <c r="A266" s="6">
        <f t="shared" si="6"/>
        <v>265</v>
      </c>
      <c r="B266" s="13" t="s">
        <v>626</v>
      </c>
      <c r="C266" s="13" t="s">
        <v>627</v>
      </c>
      <c r="D266" s="13" t="s">
        <v>259</v>
      </c>
      <c r="E266" s="13" t="s">
        <v>154</v>
      </c>
      <c r="F266" s="15" t="s">
        <v>155</v>
      </c>
      <c r="G266" s="15" t="s">
        <v>175</v>
      </c>
      <c r="H266" s="15" t="s">
        <v>53</v>
      </c>
      <c r="I266" s="16" t="s">
        <v>624</v>
      </c>
      <c r="J266" s="16" t="s">
        <v>382</v>
      </c>
      <c r="K266" s="8">
        <v>17</v>
      </c>
      <c r="L266">
        <v>0</v>
      </c>
      <c r="M266">
        <v>254</v>
      </c>
      <c r="N266">
        <v>0</v>
      </c>
      <c r="O266">
        <v>1</v>
      </c>
      <c r="P266">
        <v>1</v>
      </c>
      <c r="Q266">
        <v>3</v>
      </c>
      <c r="R266" s="11">
        <v>0</v>
      </c>
      <c r="S266">
        <v>1</v>
      </c>
      <c r="T266" s="11">
        <v>0.33300000000000002</v>
      </c>
      <c r="U266" s="5" t="s">
        <v>140</v>
      </c>
      <c r="V266" s="7">
        <v>0</v>
      </c>
      <c r="W266" s="5" t="s">
        <v>140</v>
      </c>
    </row>
    <row r="267" spans="1:23">
      <c r="A267" s="6">
        <f t="shared" si="6"/>
        <v>266</v>
      </c>
      <c r="B267" s="13" t="s">
        <v>412</v>
      </c>
      <c r="C267" s="13" t="s">
        <v>413</v>
      </c>
      <c r="D267" s="13" t="s">
        <v>259</v>
      </c>
      <c r="E267" s="13" t="s">
        <v>33</v>
      </c>
      <c r="F267" s="13" t="s">
        <v>25</v>
      </c>
      <c r="G267" s="13" t="s">
        <v>175</v>
      </c>
      <c r="H267" s="13" t="s">
        <v>53</v>
      </c>
      <c r="I267" s="16" t="s">
        <v>410</v>
      </c>
      <c r="J267" s="16" t="s">
        <v>315</v>
      </c>
      <c r="K267" s="15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 s="11">
        <v>0</v>
      </c>
      <c r="S267">
        <v>0</v>
      </c>
      <c r="T267" s="11">
        <v>0</v>
      </c>
      <c r="U267" s="5" t="s">
        <v>140</v>
      </c>
      <c r="V267" s="7">
        <v>0</v>
      </c>
      <c r="W267" s="14"/>
    </row>
    <row r="268" spans="1:23">
      <c r="A268" s="6">
        <f t="shared" si="6"/>
        <v>267</v>
      </c>
      <c r="B268" s="13" t="s">
        <v>414</v>
      </c>
      <c r="C268" s="13" t="s">
        <v>415</v>
      </c>
      <c r="D268" s="13" t="s">
        <v>259</v>
      </c>
      <c r="E268" s="13" t="s">
        <v>33</v>
      </c>
      <c r="F268" s="13" t="s">
        <v>39</v>
      </c>
      <c r="G268" s="13" t="s">
        <v>175</v>
      </c>
      <c r="H268" s="13" t="s">
        <v>53</v>
      </c>
      <c r="I268" s="16" t="s">
        <v>410</v>
      </c>
      <c r="J268" s="16" t="s">
        <v>315</v>
      </c>
      <c r="K268" s="15">
        <v>18</v>
      </c>
      <c r="L268">
        <v>18</v>
      </c>
      <c r="M268">
        <v>1608</v>
      </c>
      <c r="N268">
        <v>1</v>
      </c>
      <c r="O268">
        <v>3</v>
      </c>
      <c r="P268">
        <v>5</v>
      </c>
      <c r="Q268">
        <v>9</v>
      </c>
      <c r="R268" s="11">
        <v>0.111</v>
      </c>
      <c r="S268">
        <v>4</v>
      </c>
      <c r="T268" s="11">
        <v>0.44400000000000001</v>
      </c>
      <c r="U268" s="5" t="s">
        <v>140</v>
      </c>
      <c r="V268" s="7">
        <v>0</v>
      </c>
      <c r="W268" s="5"/>
    </row>
    <row r="269" spans="1:23">
      <c r="A269" s="6">
        <f t="shared" si="6"/>
        <v>268</v>
      </c>
      <c r="B269" s="13" t="s">
        <v>41</v>
      </c>
      <c r="C269" s="13" t="s">
        <v>528</v>
      </c>
      <c r="D269" s="13" t="s">
        <v>259</v>
      </c>
      <c r="E269" s="13" t="s">
        <v>29</v>
      </c>
      <c r="F269" s="13" t="s">
        <v>34</v>
      </c>
      <c r="G269" s="13" t="s">
        <v>175</v>
      </c>
      <c r="H269" s="13" t="s">
        <v>53</v>
      </c>
      <c r="I269" s="16" t="s">
        <v>511</v>
      </c>
      <c r="J269" s="16" t="s">
        <v>302</v>
      </c>
      <c r="K269" s="15">
        <v>17</v>
      </c>
      <c r="L269">
        <v>16</v>
      </c>
      <c r="M269">
        <v>1092</v>
      </c>
      <c r="N269">
        <v>1</v>
      </c>
      <c r="O269">
        <v>7</v>
      </c>
      <c r="P269">
        <v>9</v>
      </c>
      <c r="Q269">
        <v>23</v>
      </c>
      <c r="R269" s="11">
        <v>4.2999999999999997E-2</v>
      </c>
      <c r="S269">
        <v>6</v>
      </c>
      <c r="T269" s="11">
        <v>0.26100000000000001</v>
      </c>
      <c r="U269" s="5" t="s">
        <v>140</v>
      </c>
      <c r="V269" s="7">
        <v>1</v>
      </c>
      <c r="W269" s="14" t="s">
        <v>140</v>
      </c>
    </row>
    <row r="270" spans="1:23">
      <c r="A270" s="6">
        <f t="shared" si="6"/>
        <v>269</v>
      </c>
      <c r="B270" s="13" t="s">
        <v>174</v>
      </c>
      <c r="C270" s="13" t="s">
        <v>532</v>
      </c>
      <c r="D270" s="13" t="s">
        <v>259</v>
      </c>
      <c r="E270" s="13" t="s">
        <v>33</v>
      </c>
      <c r="F270" s="13" t="s">
        <v>39</v>
      </c>
      <c r="G270" s="13" t="s">
        <v>175</v>
      </c>
      <c r="H270" s="13" t="s">
        <v>53</v>
      </c>
      <c r="I270" s="16" t="s">
        <v>511</v>
      </c>
      <c r="J270" s="16" t="s">
        <v>302</v>
      </c>
      <c r="K270" s="15">
        <v>19</v>
      </c>
      <c r="L270" s="13">
        <v>19</v>
      </c>
      <c r="M270" s="13">
        <v>1594</v>
      </c>
      <c r="N270" s="13">
        <v>4</v>
      </c>
      <c r="O270" s="13">
        <v>1</v>
      </c>
      <c r="P270" s="13">
        <v>9</v>
      </c>
      <c r="Q270" s="13">
        <v>8</v>
      </c>
      <c r="R270" s="18">
        <v>0.5</v>
      </c>
      <c r="S270" s="13">
        <v>7</v>
      </c>
      <c r="T270" s="18">
        <v>0.875</v>
      </c>
      <c r="U270" s="5" t="s">
        <v>140</v>
      </c>
      <c r="V270" s="14">
        <v>1</v>
      </c>
      <c r="W270" s="5" t="s">
        <v>140</v>
      </c>
    </row>
    <row r="271" spans="1:23">
      <c r="A271" s="6">
        <f t="shared" si="6"/>
        <v>270</v>
      </c>
      <c r="B271" s="15" t="s">
        <v>81</v>
      </c>
      <c r="C271" s="15" t="s">
        <v>423</v>
      </c>
      <c r="D271" s="15" t="s">
        <v>259</v>
      </c>
      <c r="E271" s="15" t="s">
        <v>29</v>
      </c>
      <c r="F271" s="15" t="s">
        <v>47</v>
      </c>
      <c r="G271" s="15" t="s">
        <v>175</v>
      </c>
      <c r="H271" s="15" t="s">
        <v>53</v>
      </c>
      <c r="I271" s="16" t="s">
        <v>722</v>
      </c>
      <c r="J271" s="16" t="s">
        <v>268</v>
      </c>
      <c r="K271" s="15">
        <v>15</v>
      </c>
      <c r="L271">
        <v>0</v>
      </c>
      <c r="M271">
        <v>378</v>
      </c>
      <c r="N271">
        <v>0</v>
      </c>
      <c r="O271">
        <v>0</v>
      </c>
      <c r="P271">
        <v>0</v>
      </c>
      <c r="Q271">
        <v>8</v>
      </c>
      <c r="R271" s="11">
        <v>0</v>
      </c>
      <c r="S271">
        <v>5</v>
      </c>
      <c r="T271" s="11">
        <v>0.625</v>
      </c>
      <c r="U271" s="5" t="s">
        <v>140</v>
      </c>
      <c r="V271" s="7">
        <v>0</v>
      </c>
      <c r="W271" s="5"/>
    </row>
    <row r="272" spans="1:23">
      <c r="A272" s="6">
        <f t="shared" si="6"/>
        <v>271</v>
      </c>
      <c r="B272" s="13" t="s">
        <v>158</v>
      </c>
      <c r="C272" s="13" t="s">
        <v>586</v>
      </c>
      <c r="D272" s="13" t="s">
        <v>259</v>
      </c>
      <c r="E272" s="13" t="s">
        <v>33</v>
      </c>
      <c r="F272" s="15" t="s">
        <v>39</v>
      </c>
      <c r="G272" s="15" t="s">
        <v>104</v>
      </c>
      <c r="H272" s="15" t="s">
        <v>27</v>
      </c>
      <c r="I272" s="16" t="s">
        <v>587</v>
      </c>
      <c r="J272" s="16" t="s">
        <v>588</v>
      </c>
      <c r="K272" s="15">
        <v>14</v>
      </c>
      <c r="L272">
        <v>6</v>
      </c>
      <c r="M272">
        <v>643</v>
      </c>
      <c r="N272">
        <v>0</v>
      </c>
      <c r="O272">
        <v>2</v>
      </c>
      <c r="P272">
        <v>2</v>
      </c>
      <c r="Q272">
        <v>4</v>
      </c>
      <c r="R272" s="11">
        <v>0</v>
      </c>
      <c r="S272">
        <v>1</v>
      </c>
      <c r="T272" s="11">
        <v>0.25</v>
      </c>
      <c r="U272" s="5" t="s">
        <v>140</v>
      </c>
      <c r="V272" s="7">
        <v>0</v>
      </c>
      <c r="W272" s="5" t="s">
        <v>140</v>
      </c>
    </row>
    <row r="273" spans="1:23">
      <c r="A273" s="6">
        <f t="shared" si="6"/>
        <v>272</v>
      </c>
      <c r="B273" s="13" t="s">
        <v>63</v>
      </c>
      <c r="C273" s="13" t="s">
        <v>451</v>
      </c>
      <c r="D273" s="13" t="s">
        <v>259</v>
      </c>
      <c r="E273" s="13" t="s">
        <v>29</v>
      </c>
      <c r="F273" s="13" t="s">
        <v>39</v>
      </c>
      <c r="G273" s="13" t="s">
        <v>48</v>
      </c>
      <c r="H273" s="15" t="s">
        <v>27</v>
      </c>
      <c r="I273" s="16" t="s">
        <v>449</v>
      </c>
      <c r="J273" s="16" t="s">
        <v>349</v>
      </c>
      <c r="K273" s="15">
        <v>14</v>
      </c>
      <c r="L273">
        <v>1</v>
      </c>
      <c r="M273">
        <v>247</v>
      </c>
      <c r="N273">
        <v>2</v>
      </c>
      <c r="O273">
        <v>0</v>
      </c>
      <c r="P273">
        <v>4</v>
      </c>
      <c r="Q273">
        <v>5</v>
      </c>
      <c r="R273" s="11">
        <v>0.4</v>
      </c>
      <c r="S273">
        <v>4</v>
      </c>
      <c r="T273" s="11">
        <v>0.8</v>
      </c>
      <c r="U273" s="5" t="s">
        <v>140</v>
      </c>
      <c r="V273" s="7">
        <v>0</v>
      </c>
      <c r="W273" s="14" t="s">
        <v>140</v>
      </c>
    </row>
    <row r="274" spans="1:23">
      <c r="A274" s="6">
        <f t="shared" si="6"/>
        <v>273</v>
      </c>
      <c r="B274" s="13" t="s">
        <v>31</v>
      </c>
      <c r="C274" s="13" t="s">
        <v>185</v>
      </c>
      <c r="D274" s="13" t="s">
        <v>739</v>
      </c>
      <c r="E274" s="13" t="s">
        <v>33</v>
      </c>
      <c r="F274" s="13" t="s">
        <v>34</v>
      </c>
      <c r="G274" s="13" t="s">
        <v>48</v>
      </c>
      <c r="H274" s="15" t="s">
        <v>27</v>
      </c>
      <c r="I274" s="16" t="s">
        <v>664</v>
      </c>
      <c r="J274" s="16" t="s">
        <v>349</v>
      </c>
      <c r="K274" s="15">
        <v>8</v>
      </c>
      <c r="L274">
        <v>0</v>
      </c>
      <c r="M274">
        <v>113</v>
      </c>
      <c r="N274">
        <v>0</v>
      </c>
      <c r="O274">
        <v>0</v>
      </c>
      <c r="P274">
        <v>0</v>
      </c>
      <c r="Q274">
        <v>0</v>
      </c>
      <c r="R274" s="11">
        <v>0</v>
      </c>
      <c r="S274">
        <v>0</v>
      </c>
      <c r="T274" s="11">
        <v>0</v>
      </c>
      <c r="U274" s="5"/>
      <c r="V274" s="7">
        <v>0</v>
      </c>
      <c r="W274" s="5" t="s">
        <v>140</v>
      </c>
    </row>
    <row r="275" spans="1:23">
      <c r="A275" s="6">
        <f t="shared" si="6"/>
        <v>274</v>
      </c>
      <c r="B275" s="15" t="s">
        <v>735</v>
      </c>
      <c r="C275" s="15" t="s">
        <v>736</v>
      </c>
      <c r="D275" s="15" t="s">
        <v>259</v>
      </c>
      <c r="E275" s="15" t="s">
        <v>29</v>
      </c>
      <c r="F275" s="15" t="s">
        <v>34</v>
      </c>
      <c r="G275" s="15" t="s">
        <v>48</v>
      </c>
      <c r="H275" s="15" t="s">
        <v>27</v>
      </c>
      <c r="I275" s="16" t="s">
        <v>737</v>
      </c>
      <c r="J275" s="16" t="s">
        <v>607</v>
      </c>
      <c r="K275" s="15">
        <v>20</v>
      </c>
      <c r="L275">
        <v>20</v>
      </c>
      <c r="M275">
        <v>1378</v>
      </c>
      <c r="N275">
        <v>6</v>
      </c>
      <c r="O275">
        <v>6</v>
      </c>
      <c r="P275">
        <v>18</v>
      </c>
      <c r="Q275">
        <v>57</v>
      </c>
      <c r="R275" s="11">
        <v>0.105</v>
      </c>
      <c r="S275">
        <v>22</v>
      </c>
      <c r="T275" s="11">
        <v>0.38600000000000001</v>
      </c>
      <c r="U275" s="5" t="s">
        <v>141</v>
      </c>
      <c r="V275" s="7">
        <v>1</v>
      </c>
      <c r="W275" s="5" t="s">
        <v>140</v>
      </c>
    </row>
    <row r="276" spans="1:23">
      <c r="A276" s="6">
        <f t="shared" si="6"/>
        <v>275</v>
      </c>
      <c r="B276" s="13" t="s">
        <v>208</v>
      </c>
      <c r="C276" s="13" t="s">
        <v>303</v>
      </c>
      <c r="D276" s="13" t="s">
        <v>259</v>
      </c>
      <c r="E276" s="13" t="s">
        <v>33</v>
      </c>
      <c r="F276" s="15" t="s">
        <v>204</v>
      </c>
      <c r="G276" s="15" t="s">
        <v>304</v>
      </c>
      <c r="H276" s="15" t="s">
        <v>53</v>
      </c>
      <c r="I276" s="16" t="s">
        <v>301</v>
      </c>
      <c r="J276" s="16" t="s">
        <v>302</v>
      </c>
      <c r="K276" s="15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 s="11">
        <v>0</v>
      </c>
      <c r="S276">
        <v>0</v>
      </c>
      <c r="T276" s="11">
        <v>0</v>
      </c>
      <c r="U276" s="5" t="s">
        <v>140</v>
      </c>
      <c r="V276" s="7">
        <v>0</v>
      </c>
      <c r="W276" s="14" t="s">
        <v>140</v>
      </c>
    </row>
    <row r="277" spans="1:23">
      <c r="A277" s="6">
        <f t="shared" si="6"/>
        <v>276</v>
      </c>
      <c r="B277" s="13" t="s">
        <v>124</v>
      </c>
      <c r="C277" s="13" t="s">
        <v>546</v>
      </c>
      <c r="D277" s="13" t="s">
        <v>259</v>
      </c>
      <c r="E277" s="13" t="s">
        <v>24</v>
      </c>
      <c r="F277" s="13" t="s">
        <v>39</v>
      </c>
      <c r="G277" s="13" t="s">
        <v>123</v>
      </c>
      <c r="H277" s="15" t="s">
        <v>27</v>
      </c>
      <c r="I277" s="16" t="s">
        <v>544</v>
      </c>
      <c r="J277" s="16" t="s">
        <v>545</v>
      </c>
      <c r="K277" s="15">
        <v>1</v>
      </c>
      <c r="L277">
        <v>0</v>
      </c>
      <c r="M277">
        <v>15</v>
      </c>
      <c r="N277">
        <v>0</v>
      </c>
      <c r="O277">
        <v>0</v>
      </c>
      <c r="P277">
        <v>0</v>
      </c>
      <c r="Q277">
        <v>0</v>
      </c>
      <c r="R277" s="11">
        <v>0</v>
      </c>
      <c r="S277">
        <v>0</v>
      </c>
      <c r="T277" s="11">
        <v>0</v>
      </c>
      <c r="U277" s="5" t="s">
        <v>140</v>
      </c>
      <c r="V277" s="7">
        <v>0</v>
      </c>
      <c r="W277" s="5" t="s">
        <v>140</v>
      </c>
    </row>
    <row r="278" spans="1:23">
      <c r="A278" s="6">
        <f t="shared" si="6"/>
        <v>277</v>
      </c>
      <c r="B278" s="15" t="s">
        <v>158</v>
      </c>
      <c r="C278" s="15" t="s">
        <v>494</v>
      </c>
      <c r="D278" s="15" t="s">
        <v>259</v>
      </c>
      <c r="E278" s="15" t="s">
        <v>149</v>
      </c>
      <c r="F278" s="15" t="s">
        <v>495</v>
      </c>
      <c r="G278" s="15" t="s">
        <v>384</v>
      </c>
      <c r="H278" s="15" t="s">
        <v>27</v>
      </c>
      <c r="I278" s="16" t="s">
        <v>496</v>
      </c>
      <c r="J278" s="16" t="s">
        <v>268</v>
      </c>
      <c r="K278" s="15">
        <v>17</v>
      </c>
      <c r="L278">
        <v>15</v>
      </c>
      <c r="M278">
        <v>763</v>
      </c>
      <c r="N278">
        <v>1</v>
      </c>
      <c r="O278">
        <v>1</v>
      </c>
      <c r="P278">
        <v>3</v>
      </c>
      <c r="Q278">
        <v>5</v>
      </c>
      <c r="R278" s="11">
        <v>0.2</v>
      </c>
      <c r="S278">
        <v>3</v>
      </c>
      <c r="T278" s="11">
        <v>0.6</v>
      </c>
      <c r="U278" s="5" t="s">
        <v>140</v>
      </c>
      <c r="V278" s="7">
        <v>1</v>
      </c>
      <c r="W278" s="5" t="s">
        <v>140</v>
      </c>
    </row>
    <row r="279" spans="1:23">
      <c r="A279" s="6">
        <f t="shared" si="6"/>
        <v>278</v>
      </c>
      <c r="B279" s="13" t="s">
        <v>117</v>
      </c>
      <c r="C279" s="13" t="s">
        <v>634</v>
      </c>
      <c r="D279" s="13" t="s">
        <v>259</v>
      </c>
      <c r="E279" s="13" t="s">
        <v>29</v>
      </c>
      <c r="F279" s="13" t="s">
        <v>34</v>
      </c>
      <c r="G279" s="13" t="s">
        <v>384</v>
      </c>
      <c r="H279" s="15" t="s">
        <v>27</v>
      </c>
      <c r="I279" s="16" t="s">
        <v>631</v>
      </c>
      <c r="J279" s="16" t="s">
        <v>337</v>
      </c>
      <c r="K279" s="15">
        <v>24</v>
      </c>
      <c r="L279">
        <v>15</v>
      </c>
      <c r="M279">
        <v>1354</v>
      </c>
      <c r="N279">
        <v>16</v>
      </c>
      <c r="O279">
        <v>9</v>
      </c>
      <c r="P279">
        <v>41</v>
      </c>
      <c r="Q279">
        <v>93</v>
      </c>
      <c r="R279" s="11">
        <v>0.17199999999999999</v>
      </c>
      <c r="S279">
        <v>47</v>
      </c>
      <c r="T279" s="11">
        <v>0.505</v>
      </c>
      <c r="U279" s="5" t="s">
        <v>141</v>
      </c>
      <c r="V279" s="7">
        <v>5</v>
      </c>
      <c r="W279" s="14" t="s">
        <v>140</v>
      </c>
    </row>
    <row r="280" spans="1:23">
      <c r="A280" s="6">
        <f t="shared" si="6"/>
        <v>279</v>
      </c>
      <c r="B280" s="13" t="s">
        <v>147</v>
      </c>
      <c r="C280" s="13" t="s">
        <v>383</v>
      </c>
      <c r="D280" s="13" t="s">
        <v>259</v>
      </c>
      <c r="E280" s="13" t="s">
        <v>103</v>
      </c>
      <c r="F280" s="15" t="s">
        <v>34</v>
      </c>
      <c r="G280" s="15" t="s">
        <v>384</v>
      </c>
      <c r="H280" s="15" t="s">
        <v>27</v>
      </c>
      <c r="I280" s="16" t="s">
        <v>385</v>
      </c>
      <c r="J280" s="16" t="s">
        <v>302</v>
      </c>
      <c r="K280" s="13">
        <v>18</v>
      </c>
      <c r="L280">
        <v>18</v>
      </c>
      <c r="M280">
        <v>1604</v>
      </c>
      <c r="N280">
        <v>3</v>
      </c>
      <c r="O280">
        <v>0</v>
      </c>
      <c r="P280">
        <v>6</v>
      </c>
      <c r="Q280">
        <v>11</v>
      </c>
      <c r="R280" s="11">
        <v>0.27300000000000002</v>
      </c>
      <c r="S280">
        <v>8</v>
      </c>
      <c r="T280" s="11">
        <v>0.72699999999999998</v>
      </c>
      <c r="U280" s="5" t="s">
        <v>140</v>
      </c>
      <c r="V280" s="7">
        <v>0</v>
      </c>
      <c r="W280" s="14" t="s">
        <v>140</v>
      </c>
    </row>
    <row r="281" spans="1:23">
      <c r="A281" s="6">
        <f t="shared" si="6"/>
        <v>280</v>
      </c>
      <c r="B281" s="13" t="s">
        <v>237</v>
      </c>
      <c r="C281" s="13" t="s">
        <v>608</v>
      </c>
      <c r="D281" s="13" t="s">
        <v>259</v>
      </c>
      <c r="E281" s="13" t="s">
        <v>154</v>
      </c>
      <c r="F281" s="15" t="s">
        <v>25</v>
      </c>
      <c r="G281" s="15" t="s">
        <v>105</v>
      </c>
      <c r="H281" s="15" t="s">
        <v>27</v>
      </c>
      <c r="I281" s="16" t="s">
        <v>606</v>
      </c>
      <c r="J281" s="16" t="s">
        <v>607</v>
      </c>
      <c r="K281" s="13">
        <v>6</v>
      </c>
      <c r="L281">
        <v>0</v>
      </c>
      <c r="M281">
        <v>95</v>
      </c>
      <c r="N281">
        <v>0</v>
      </c>
      <c r="O281">
        <v>0</v>
      </c>
      <c r="P281">
        <v>0</v>
      </c>
      <c r="Q281">
        <v>0</v>
      </c>
      <c r="R281" s="11">
        <v>0</v>
      </c>
      <c r="S281">
        <v>0</v>
      </c>
      <c r="T281" s="11">
        <v>0</v>
      </c>
      <c r="U281" s="5" t="s">
        <v>140</v>
      </c>
      <c r="V281" s="7">
        <v>0</v>
      </c>
      <c r="W281" s="5" t="s">
        <v>140</v>
      </c>
    </row>
    <row r="282" spans="1:23">
      <c r="A282" s="6">
        <f t="shared" si="6"/>
        <v>281</v>
      </c>
      <c r="B282" s="13" t="s">
        <v>147</v>
      </c>
      <c r="C282" s="13" t="s">
        <v>537</v>
      </c>
      <c r="D282" s="13" t="s">
        <v>259</v>
      </c>
      <c r="E282" s="13" t="s">
        <v>33</v>
      </c>
      <c r="F282" s="13" t="s">
        <v>25</v>
      </c>
      <c r="G282" s="13" t="s">
        <v>105</v>
      </c>
      <c r="H282" s="15" t="s">
        <v>27</v>
      </c>
      <c r="I282" s="16" t="s">
        <v>511</v>
      </c>
      <c r="J282" s="16" t="s">
        <v>302</v>
      </c>
      <c r="K282" s="13">
        <v>19</v>
      </c>
      <c r="L282">
        <v>18</v>
      </c>
      <c r="M282">
        <v>1492</v>
      </c>
      <c r="N282">
        <v>1</v>
      </c>
      <c r="O282">
        <v>0</v>
      </c>
      <c r="P282">
        <v>2</v>
      </c>
      <c r="Q282">
        <v>6</v>
      </c>
      <c r="R282" s="11">
        <v>0.16700000000000001</v>
      </c>
      <c r="S282">
        <v>4</v>
      </c>
      <c r="T282" s="11">
        <v>0.66700000000000004</v>
      </c>
      <c r="U282" s="5" t="s">
        <v>140</v>
      </c>
      <c r="V282" s="7">
        <v>1</v>
      </c>
      <c r="W282" s="5" t="s">
        <v>140</v>
      </c>
    </row>
    <row r="283" spans="1:23">
      <c r="A283" s="6">
        <f t="shared" si="6"/>
        <v>282</v>
      </c>
      <c r="B283" s="13" t="s">
        <v>647</v>
      </c>
      <c r="C283" s="13" t="s">
        <v>648</v>
      </c>
      <c r="D283" s="13" t="s">
        <v>259</v>
      </c>
      <c r="E283" s="13" t="s">
        <v>154</v>
      </c>
      <c r="F283" s="13" t="s">
        <v>47</v>
      </c>
      <c r="G283" s="13" t="s">
        <v>95</v>
      </c>
      <c r="H283" s="15" t="s">
        <v>27</v>
      </c>
      <c r="I283" s="16" t="s">
        <v>631</v>
      </c>
      <c r="J283" s="16" t="s">
        <v>337</v>
      </c>
      <c r="K283" s="15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 s="11">
        <v>0</v>
      </c>
      <c r="S283">
        <v>0</v>
      </c>
      <c r="T283" s="18">
        <v>0</v>
      </c>
      <c r="U283" s="5" t="s">
        <v>140</v>
      </c>
      <c r="V283" s="7">
        <v>0</v>
      </c>
      <c r="W283" s="5" t="s">
        <v>140</v>
      </c>
    </row>
    <row r="284" spans="1:23">
      <c r="A284" s="6">
        <f t="shared" si="6"/>
        <v>283</v>
      </c>
      <c r="B284" s="15" t="s">
        <v>288</v>
      </c>
      <c r="C284" s="15" t="s">
        <v>289</v>
      </c>
      <c r="D284" s="15" t="s">
        <v>290</v>
      </c>
      <c r="E284" s="15" t="s">
        <v>44</v>
      </c>
      <c r="F284" s="15" t="s">
        <v>47</v>
      </c>
      <c r="G284" s="15" t="s">
        <v>42</v>
      </c>
      <c r="H284" s="15" t="s">
        <v>27</v>
      </c>
      <c r="I284" s="16" t="s">
        <v>286</v>
      </c>
      <c r="J284" s="16" t="s">
        <v>287</v>
      </c>
      <c r="K284" s="13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 s="11">
        <v>0</v>
      </c>
      <c r="S284">
        <v>0</v>
      </c>
      <c r="T284" s="11">
        <v>0</v>
      </c>
      <c r="U284" s="5" t="s">
        <v>140</v>
      </c>
      <c r="V284" s="7">
        <v>0</v>
      </c>
      <c r="W284" s="5" t="s">
        <v>140</v>
      </c>
    </row>
    <row r="285" spans="1:23">
      <c r="A285" s="6">
        <f t="shared" si="6"/>
        <v>284</v>
      </c>
      <c r="B285" s="15" t="s">
        <v>622</v>
      </c>
      <c r="C285" s="15" t="s">
        <v>693</v>
      </c>
      <c r="D285" s="15" t="s">
        <v>259</v>
      </c>
      <c r="E285" s="15" t="s">
        <v>24</v>
      </c>
      <c r="F285" s="15" t="s">
        <v>34</v>
      </c>
      <c r="G285" s="15" t="s">
        <v>137</v>
      </c>
      <c r="H285" s="15" t="s">
        <v>27</v>
      </c>
      <c r="I285" s="16" t="s">
        <v>691</v>
      </c>
      <c r="J285" s="16" t="s">
        <v>349</v>
      </c>
      <c r="K285" s="15">
        <v>2</v>
      </c>
      <c r="L285">
        <v>0</v>
      </c>
      <c r="M285">
        <v>73</v>
      </c>
      <c r="N285">
        <v>0</v>
      </c>
      <c r="O285">
        <v>0</v>
      </c>
      <c r="P285">
        <v>0</v>
      </c>
      <c r="Q285">
        <v>0</v>
      </c>
      <c r="R285" s="11">
        <v>0</v>
      </c>
      <c r="S285">
        <v>0</v>
      </c>
      <c r="T285" s="11">
        <v>0</v>
      </c>
      <c r="U285" s="5" t="s">
        <v>140</v>
      </c>
      <c r="V285" s="7">
        <v>0</v>
      </c>
      <c r="W285" s="5" t="s">
        <v>140</v>
      </c>
    </row>
    <row r="286" spans="1:23">
      <c r="A286" s="6">
        <f t="shared" si="6"/>
        <v>285</v>
      </c>
      <c r="B286" s="13" t="s">
        <v>655</v>
      </c>
      <c r="C286" s="13" t="s">
        <v>656</v>
      </c>
      <c r="D286" s="13" t="s">
        <v>259</v>
      </c>
      <c r="E286" s="13" t="s">
        <v>103</v>
      </c>
      <c r="F286" s="15" t="s">
        <v>25</v>
      </c>
      <c r="G286" s="15" t="s">
        <v>137</v>
      </c>
      <c r="H286" s="15" t="s">
        <v>27</v>
      </c>
      <c r="I286" s="16" t="s">
        <v>654</v>
      </c>
      <c r="J286" s="16" t="s">
        <v>588</v>
      </c>
      <c r="K286" s="15">
        <v>11</v>
      </c>
      <c r="L286">
        <v>0</v>
      </c>
      <c r="M286">
        <v>196</v>
      </c>
      <c r="N286">
        <v>0</v>
      </c>
      <c r="O286">
        <v>0</v>
      </c>
      <c r="P286">
        <v>0</v>
      </c>
      <c r="Q286">
        <v>2</v>
      </c>
      <c r="R286" s="11">
        <v>0</v>
      </c>
      <c r="S286">
        <v>2</v>
      </c>
      <c r="T286" s="11">
        <v>0.1</v>
      </c>
      <c r="U286" s="5" t="s">
        <v>140</v>
      </c>
      <c r="V286" s="7">
        <v>0</v>
      </c>
      <c r="W286" s="5" t="s">
        <v>140</v>
      </c>
    </row>
    <row r="287" spans="1:23">
      <c r="A287" s="6">
        <f t="shared" si="6"/>
        <v>286</v>
      </c>
      <c r="B287" s="15" t="s">
        <v>233</v>
      </c>
      <c r="C287" s="15" t="s">
        <v>405</v>
      </c>
      <c r="D287" s="15" t="s">
        <v>259</v>
      </c>
      <c r="E287" s="15" t="s">
        <v>33</v>
      </c>
      <c r="F287" s="15" t="s">
        <v>25</v>
      </c>
      <c r="G287" s="15" t="s">
        <v>77</v>
      </c>
      <c r="H287" s="15" t="s">
        <v>53</v>
      </c>
      <c r="I287" s="16" t="s">
        <v>403</v>
      </c>
      <c r="J287" s="16" t="s">
        <v>287</v>
      </c>
      <c r="K287" s="15">
        <v>1</v>
      </c>
      <c r="L287">
        <v>0</v>
      </c>
      <c r="M287">
        <v>7</v>
      </c>
      <c r="N287">
        <v>0</v>
      </c>
      <c r="O287">
        <v>0</v>
      </c>
      <c r="P287">
        <v>0</v>
      </c>
      <c r="Q287">
        <v>0</v>
      </c>
      <c r="R287" s="11">
        <v>0</v>
      </c>
      <c r="S287">
        <v>0</v>
      </c>
      <c r="T287" s="11">
        <v>0</v>
      </c>
      <c r="U287" s="5" t="s">
        <v>140</v>
      </c>
      <c r="V287" s="7">
        <v>0</v>
      </c>
      <c r="W287" s="14" t="s">
        <v>140</v>
      </c>
    </row>
    <row r="288" spans="1:23">
      <c r="A288" s="6">
        <f t="shared" si="6"/>
        <v>287</v>
      </c>
      <c r="B288" s="15" t="s">
        <v>399</v>
      </c>
      <c r="C288" s="15" t="s">
        <v>392</v>
      </c>
      <c r="D288" s="15" t="s">
        <v>259</v>
      </c>
      <c r="E288" s="15" t="s">
        <v>44</v>
      </c>
      <c r="F288" s="15" t="s">
        <v>39</v>
      </c>
      <c r="G288" s="15" t="s">
        <v>77</v>
      </c>
      <c r="H288" s="15" t="s">
        <v>53</v>
      </c>
      <c r="I288" s="16" t="s">
        <v>400</v>
      </c>
      <c r="J288" s="16" t="s">
        <v>367</v>
      </c>
      <c r="K288" s="15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 s="11">
        <v>0</v>
      </c>
      <c r="S288">
        <v>0</v>
      </c>
      <c r="T288" s="11">
        <v>0</v>
      </c>
      <c r="U288" s="5" t="s">
        <v>140</v>
      </c>
      <c r="V288" s="7">
        <v>0</v>
      </c>
      <c r="W288" s="5" t="s">
        <v>140</v>
      </c>
    </row>
    <row r="289" spans="1:23">
      <c r="A289" s="6">
        <f t="shared" si="6"/>
        <v>288</v>
      </c>
      <c r="B289" s="13" t="s">
        <v>235</v>
      </c>
      <c r="C289" s="13" t="s">
        <v>358</v>
      </c>
      <c r="D289" s="13" t="s">
        <v>259</v>
      </c>
      <c r="E289" s="13" t="s">
        <v>24</v>
      </c>
      <c r="F289" s="15" t="s">
        <v>34</v>
      </c>
      <c r="G289" s="15" t="s">
        <v>359</v>
      </c>
      <c r="H289" s="15" t="s">
        <v>53</v>
      </c>
      <c r="I289" s="16" t="s">
        <v>360</v>
      </c>
      <c r="J289" s="16" t="s">
        <v>361</v>
      </c>
      <c r="K289" s="15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 s="11">
        <v>0</v>
      </c>
      <c r="S289">
        <v>0</v>
      </c>
      <c r="T289" s="11">
        <v>0</v>
      </c>
      <c r="U289" s="5" t="s">
        <v>140</v>
      </c>
      <c r="V289" s="7">
        <v>0</v>
      </c>
      <c r="W289" s="14" t="s">
        <v>140</v>
      </c>
    </row>
    <row r="290" spans="1:23">
      <c r="A290" s="6">
        <f t="shared" si="6"/>
        <v>289</v>
      </c>
      <c r="B290" s="8"/>
      <c r="C290" s="8"/>
      <c r="D290" s="8"/>
      <c r="E290" s="8"/>
      <c r="F290" s="8"/>
      <c r="G290" s="8"/>
      <c r="H290" s="8"/>
      <c r="I290" s="9"/>
      <c r="J290" s="9"/>
      <c r="R290" s="11"/>
      <c r="T290" s="11"/>
      <c r="U290" s="5"/>
      <c r="V290" s="7"/>
      <c r="W290" s="5"/>
    </row>
    <row r="291" spans="1:23">
      <c r="A291" s="6">
        <f t="shared" si="6"/>
        <v>290</v>
      </c>
      <c r="B291" s="8"/>
      <c r="C291" s="8"/>
      <c r="D291" s="8"/>
      <c r="E291" s="8"/>
      <c r="F291" s="8"/>
      <c r="G291" s="8"/>
      <c r="H291" s="8"/>
      <c r="I291" s="9"/>
      <c r="J291" s="9"/>
      <c r="R291" s="11"/>
      <c r="T291" s="11"/>
      <c r="U291" s="5"/>
      <c r="V291" s="7"/>
      <c r="W291" s="5"/>
    </row>
    <row r="292" spans="1:23">
      <c r="A292" s="6">
        <f t="shared" si="6"/>
        <v>291</v>
      </c>
      <c r="B292" s="8"/>
      <c r="C292" s="8"/>
      <c r="D292" s="8"/>
      <c r="E292" s="8"/>
      <c r="F292" s="8"/>
      <c r="G292" s="8"/>
      <c r="H292" s="8"/>
      <c r="I292" s="9"/>
      <c r="J292" s="9"/>
      <c r="R292" s="11"/>
      <c r="T292" s="11"/>
      <c r="U292" s="5"/>
      <c r="V292" s="7"/>
      <c r="W292" s="5"/>
    </row>
    <row r="293" spans="1:23">
      <c r="A293" s="6">
        <f t="shared" si="6"/>
        <v>292</v>
      </c>
      <c r="B293" s="8"/>
      <c r="C293" s="8"/>
      <c r="D293" s="8"/>
      <c r="E293" s="8"/>
      <c r="F293" s="8"/>
      <c r="G293" s="8"/>
      <c r="H293" s="8"/>
      <c r="I293" s="9"/>
      <c r="J293" s="9"/>
      <c r="R293" s="11"/>
      <c r="T293" s="11"/>
      <c r="U293" s="5"/>
      <c r="V293" s="7"/>
      <c r="W293" s="5"/>
    </row>
    <row r="294" spans="1:23">
      <c r="A294" s="6">
        <f t="shared" si="6"/>
        <v>293</v>
      </c>
      <c r="B294" s="8"/>
      <c r="C294" s="8"/>
      <c r="D294" s="8"/>
      <c r="E294" s="8"/>
      <c r="F294" s="8"/>
      <c r="G294" s="8"/>
      <c r="H294" s="8"/>
      <c r="I294" s="9"/>
      <c r="J294" s="9"/>
      <c r="R294" s="11"/>
      <c r="T294" s="11"/>
      <c r="U294" s="5"/>
      <c r="V294" s="7"/>
      <c r="W294" s="5"/>
    </row>
    <row r="295" spans="1:23">
      <c r="A295" s="6">
        <f t="shared" si="6"/>
        <v>294</v>
      </c>
      <c r="B295" s="6"/>
      <c r="C295" s="6"/>
      <c r="D295" s="6"/>
      <c r="E295" s="6"/>
      <c r="F295" s="6"/>
      <c r="G295" s="6"/>
      <c r="H295" s="8"/>
      <c r="I295" s="9"/>
      <c r="J295" s="9"/>
      <c r="R295" s="11"/>
      <c r="T295" s="11"/>
      <c r="U295" s="5"/>
      <c r="V295" s="7"/>
      <c r="W295" s="5"/>
    </row>
    <row r="296" spans="1:23">
      <c r="A296" s="6">
        <f t="shared" si="6"/>
        <v>295</v>
      </c>
      <c r="B296" s="8"/>
      <c r="C296" s="8"/>
      <c r="D296" s="8"/>
      <c r="E296" s="8"/>
      <c r="F296" s="8"/>
      <c r="G296" s="8"/>
      <c r="H296" s="8"/>
      <c r="I296" s="9"/>
      <c r="J296" s="9"/>
      <c r="R296" s="11"/>
      <c r="T296" s="11"/>
      <c r="U296" s="5"/>
      <c r="V296" s="7"/>
      <c r="W296" s="5"/>
    </row>
    <row r="297" spans="1:23">
      <c r="A297" s="6">
        <f t="shared" si="6"/>
        <v>296</v>
      </c>
      <c r="B297" s="8"/>
      <c r="C297" s="8"/>
      <c r="D297" s="8"/>
      <c r="E297" s="8"/>
      <c r="F297" s="8"/>
      <c r="G297" s="8"/>
      <c r="H297" s="8"/>
      <c r="I297" s="9"/>
      <c r="J297" s="9"/>
      <c r="R297" s="11"/>
      <c r="T297" s="11"/>
      <c r="U297" s="5"/>
      <c r="V297" s="7"/>
      <c r="W297" s="5"/>
    </row>
    <row r="298" spans="1:23">
      <c r="A298" s="6">
        <f t="shared" si="6"/>
        <v>297</v>
      </c>
      <c r="B298" s="6"/>
      <c r="C298" s="6"/>
      <c r="D298" s="6"/>
      <c r="E298" s="6"/>
      <c r="F298" s="6"/>
      <c r="G298" s="6"/>
      <c r="H298" s="8"/>
      <c r="I298" s="9"/>
      <c r="J298" s="9"/>
      <c r="K298" s="8"/>
      <c r="R298" s="11"/>
      <c r="T298" s="11"/>
      <c r="U298" s="5"/>
      <c r="V298" s="7"/>
      <c r="W298" s="5"/>
    </row>
    <row r="299" spans="1:23">
      <c r="A299" s="6">
        <f t="shared" si="6"/>
        <v>298</v>
      </c>
      <c r="B299" s="6"/>
      <c r="C299" s="6"/>
      <c r="D299" s="6"/>
      <c r="E299" s="6"/>
      <c r="F299" s="6"/>
      <c r="G299" s="6"/>
      <c r="H299" s="8"/>
      <c r="I299" s="9"/>
      <c r="J299" s="9"/>
      <c r="K299" s="8"/>
      <c r="R299" s="11"/>
      <c r="T299" s="11"/>
      <c r="U299" s="5"/>
      <c r="V299" s="7"/>
      <c r="W299" s="5"/>
    </row>
    <row r="300" spans="1:23">
      <c r="A300" s="6">
        <f t="shared" si="6"/>
        <v>299</v>
      </c>
      <c r="B300" s="6"/>
      <c r="C300" s="6"/>
      <c r="D300" s="6"/>
      <c r="E300" s="6"/>
      <c r="F300" s="6"/>
      <c r="G300" s="6"/>
      <c r="H300" s="8"/>
      <c r="I300" s="9"/>
      <c r="J300" s="9"/>
      <c r="K300" s="8"/>
      <c r="R300" s="11"/>
      <c r="T300" s="11"/>
      <c r="U300" s="5"/>
      <c r="V300" s="7"/>
      <c r="W300" s="5"/>
    </row>
    <row r="301" spans="1:23">
      <c r="A301" s="6">
        <f t="shared" si="6"/>
        <v>300</v>
      </c>
      <c r="B301" s="6"/>
      <c r="C301" s="6"/>
      <c r="D301" s="6"/>
      <c r="E301" s="6"/>
      <c r="F301" s="6"/>
      <c r="G301" s="6"/>
      <c r="H301" s="6"/>
      <c r="I301" s="9"/>
      <c r="J301" s="9"/>
      <c r="R301" s="11"/>
      <c r="T301" s="11"/>
      <c r="U301" s="5"/>
      <c r="V301" s="7"/>
      <c r="W301" s="5"/>
    </row>
    <row r="302" spans="1:23">
      <c r="A302" s="6">
        <f t="shared" si="6"/>
        <v>301</v>
      </c>
      <c r="B302" s="6"/>
      <c r="C302" s="6"/>
      <c r="D302" s="6"/>
      <c r="E302" s="6"/>
      <c r="F302" s="6"/>
      <c r="G302" s="6"/>
      <c r="H302" s="6"/>
      <c r="I302" s="9"/>
      <c r="J302" s="9"/>
      <c r="K302" s="8"/>
      <c r="R302" s="11"/>
      <c r="T302" s="11"/>
      <c r="U302" s="5"/>
      <c r="V302" s="7"/>
      <c r="W302" s="5"/>
    </row>
    <row r="303" spans="1:23">
      <c r="A303" s="6">
        <f t="shared" si="6"/>
        <v>302</v>
      </c>
      <c r="B303" s="6"/>
      <c r="C303" s="6"/>
      <c r="D303" s="6"/>
      <c r="E303" s="6"/>
      <c r="F303" s="8"/>
      <c r="G303" s="8"/>
      <c r="H303" s="8"/>
      <c r="I303" s="9"/>
      <c r="J303" s="9"/>
      <c r="K303" s="8"/>
      <c r="R303" s="11"/>
      <c r="T303" s="11"/>
      <c r="U303" s="5"/>
      <c r="V303" s="7"/>
      <c r="W303" s="5"/>
    </row>
    <row r="304" spans="1:23">
      <c r="A304" s="6">
        <f t="shared" si="6"/>
        <v>303</v>
      </c>
      <c r="B304" s="6"/>
      <c r="C304" s="6"/>
      <c r="D304" s="6"/>
      <c r="E304" s="6"/>
      <c r="F304" s="8"/>
      <c r="G304" s="8"/>
      <c r="H304" s="8"/>
      <c r="I304" s="9"/>
      <c r="J304" s="9"/>
      <c r="K304" s="8"/>
      <c r="R304" s="11"/>
      <c r="T304" s="11"/>
      <c r="U304" s="5"/>
      <c r="V304" s="7"/>
      <c r="W304" s="5"/>
    </row>
    <row r="305" spans="1:23">
      <c r="A305" s="6">
        <f t="shared" ref="A305:A345" si="7">A304+1</f>
        <v>304</v>
      </c>
      <c r="B305" s="6"/>
      <c r="C305" s="6"/>
      <c r="D305" s="6"/>
      <c r="E305" s="6"/>
      <c r="F305" s="6"/>
      <c r="G305" s="6"/>
      <c r="H305" s="8"/>
      <c r="I305" s="9"/>
      <c r="J305" s="9"/>
      <c r="R305" s="11"/>
      <c r="T305" s="11"/>
      <c r="U305" s="5"/>
      <c r="V305" s="7"/>
      <c r="W305" s="5"/>
    </row>
    <row r="306" spans="1:23">
      <c r="A306" s="6">
        <f t="shared" si="7"/>
        <v>305</v>
      </c>
      <c r="B306" s="6"/>
      <c r="C306" s="6"/>
      <c r="D306" s="6"/>
      <c r="E306" s="6"/>
      <c r="F306" s="6"/>
      <c r="G306" s="6"/>
      <c r="H306" s="8"/>
      <c r="I306" s="9"/>
      <c r="J306" s="9"/>
      <c r="R306" s="11"/>
      <c r="T306" s="11"/>
      <c r="U306" s="5"/>
      <c r="V306" s="7"/>
      <c r="W306" s="5"/>
    </row>
    <row r="307" spans="1:23">
      <c r="A307" s="6">
        <f t="shared" si="7"/>
        <v>306</v>
      </c>
      <c r="B307" s="6"/>
      <c r="C307" s="6"/>
      <c r="D307" s="6"/>
      <c r="E307" s="6"/>
      <c r="F307" s="6"/>
      <c r="G307" s="6"/>
      <c r="H307" s="8"/>
      <c r="I307" s="9"/>
      <c r="J307" s="9"/>
      <c r="R307" s="11"/>
      <c r="T307" s="11"/>
      <c r="U307" s="5"/>
      <c r="V307" s="7"/>
      <c r="W307" s="5"/>
    </row>
    <row r="308" spans="1:23">
      <c r="A308" s="6">
        <f t="shared" si="7"/>
        <v>307</v>
      </c>
      <c r="B308" s="6"/>
      <c r="C308" s="6"/>
      <c r="D308" s="6"/>
      <c r="E308" s="6"/>
      <c r="F308" s="6"/>
      <c r="G308" s="6"/>
      <c r="H308" s="8"/>
      <c r="I308" s="9"/>
      <c r="J308" s="9"/>
      <c r="K308" s="8"/>
      <c r="R308" s="11"/>
      <c r="T308" s="11"/>
      <c r="U308" s="5"/>
      <c r="V308" s="7"/>
      <c r="W308" s="5"/>
    </row>
    <row r="309" spans="1:23">
      <c r="A309" s="6">
        <f t="shared" si="7"/>
        <v>308</v>
      </c>
      <c r="B309" s="6"/>
      <c r="C309" s="6"/>
      <c r="D309" s="6"/>
      <c r="E309" s="6"/>
      <c r="F309" s="6"/>
      <c r="G309" s="6"/>
      <c r="H309" s="8"/>
      <c r="I309" s="9"/>
      <c r="J309" s="9"/>
      <c r="R309" s="11"/>
      <c r="T309" s="11"/>
      <c r="U309" s="5"/>
      <c r="V309" s="7"/>
      <c r="W309" s="5"/>
    </row>
    <row r="310" spans="1:23">
      <c r="A310" s="6">
        <f t="shared" si="7"/>
        <v>309</v>
      </c>
      <c r="B310" s="8"/>
      <c r="C310" s="8"/>
      <c r="D310" s="8"/>
      <c r="E310" s="8"/>
      <c r="F310" s="8"/>
      <c r="G310" s="8"/>
      <c r="H310" s="8"/>
      <c r="I310" s="9"/>
      <c r="J310" s="9"/>
      <c r="K310" s="8"/>
      <c r="R310" s="11"/>
      <c r="T310" s="11"/>
      <c r="U310" s="5"/>
      <c r="V310" s="7"/>
      <c r="W310" s="5"/>
    </row>
    <row r="311" spans="1:23">
      <c r="A311" s="6">
        <f t="shared" si="7"/>
        <v>310</v>
      </c>
      <c r="B311" s="6"/>
      <c r="C311" s="6"/>
      <c r="D311" s="6"/>
      <c r="E311" s="6"/>
      <c r="F311" s="6"/>
      <c r="G311" s="6"/>
      <c r="H311" s="8"/>
      <c r="I311" s="9"/>
      <c r="J311" s="9"/>
      <c r="R311" s="11"/>
      <c r="T311" s="11"/>
      <c r="U311" s="5"/>
      <c r="V311" s="7"/>
      <c r="W311" s="5"/>
    </row>
    <row r="312" spans="1:23">
      <c r="A312" s="6">
        <f t="shared" si="7"/>
        <v>311</v>
      </c>
      <c r="B312" s="6"/>
      <c r="C312" s="6"/>
      <c r="D312" s="6"/>
      <c r="E312" s="6"/>
      <c r="F312" s="6"/>
      <c r="G312" s="6"/>
      <c r="H312" s="8"/>
      <c r="I312" s="9"/>
      <c r="J312" s="9"/>
      <c r="R312" s="11"/>
      <c r="T312" s="11"/>
      <c r="U312" s="5"/>
      <c r="V312" s="7"/>
      <c r="W312" s="5"/>
    </row>
    <row r="313" spans="1:23">
      <c r="A313" s="6">
        <f t="shared" si="7"/>
        <v>312</v>
      </c>
      <c r="B313" s="8"/>
      <c r="C313" s="8"/>
      <c r="D313" s="8"/>
      <c r="E313" s="8"/>
      <c r="F313" s="8"/>
      <c r="G313" s="8"/>
      <c r="H313" s="8"/>
      <c r="I313" s="9"/>
      <c r="J313" s="9"/>
      <c r="R313" s="11"/>
      <c r="T313" s="11"/>
      <c r="U313" s="5"/>
      <c r="V313" s="7"/>
      <c r="W313" s="5"/>
    </row>
    <row r="314" spans="1:23">
      <c r="A314" s="6">
        <f t="shared" si="7"/>
        <v>313</v>
      </c>
      <c r="B314" s="8"/>
      <c r="C314" s="8"/>
      <c r="D314" s="8"/>
      <c r="E314" s="8"/>
      <c r="F314" s="8"/>
      <c r="G314" s="8"/>
      <c r="H314" s="8"/>
      <c r="I314" s="9"/>
      <c r="J314" s="9"/>
      <c r="R314" s="11"/>
      <c r="T314" s="11"/>
      <c r="U314" s="5"/>
      <c r="V314" s="7"/>
      <c r="W314" s="5"/>
    </row>
    <row r="315" spans="1:23">
      <c r="A315" s="6">
        <f t="shared" si="7"/>
        <v>314</v>
      </c>
      <c r="B315" s="8"/>
      <c r="C315" s="8"/>
      <c r="D315" s="8"/>
      <c r="E315" s="8"/>
      <c r="F315" s="8"/>
      <c r="G315" s="8"/>
      <c r="H315" s="8"/>
      <c r="I315" s="9"/>
      <c r="J315" s="9"/>
      <c r="K315" s="8"/>
      <c r="R315" s="11"/>
      <c r="T315" s="11"/>
      <c r="U315" s="5"/>
      <c r="V315" s="7"/>
      <c r="W315" s="5"/>
    </row>
    <row r="316" spans="1:23">
      <c r="A316" s="6">
        <f t="shared" si="7"/>
        <v>315</v>
      </c>
      <c r="B316" s="6"/>
      <c r="C316" s="6"/>
      <c r="D316" s="6"/>
      <c r="E316" s="6"/>
      <c r="F316" s="6"/>
      <c r="G316" s="6"/>
      <c r="H316" s="6"/>
      <c r="I316" s="9"/>
      <c r="J316" s="9"/>
      <c r="R316" s="11"/>
      <c r="T316" s="11"/>
      <c r="U316" s="5"/>
      <c r="V316" s="7"/>
      <c r="W316" s="5"/>
    </row>
    <row r="317" spans="1:23">
      <c r="A317" s="6">
        <f t="shared" si="7"/>
        <v>316</v>
      </c>
      <c r="B317" s="6"/>
      <c r="C317" s="6"/>
      <c r="D317" s="6"/>
      <c r="E317" s="6"/>
      <c r="F317" s="6"/>
      <c r="G317" s="6"/>
      <c r="H317" s="8"/>
      <c r="I317" s="9"/>
      <c r="J317" s="9"/>
      <c r="R317" s="11"/>
      <c r="T317" s="11"/>
      <c r="U317" s="5"/>
      <c r="V317" s="7"/>
      <c r="W317" s="5"/>
    </row>
    <row r="318" spans="1:23">
      <c r="A318" s="6">
        <f t="shared" si="7"/>
        <v>317</v>
      </c>
      <c r="B318" s="8"/>
      <c r="C318" s="8"/>
      <c r="D318" s="8"/>
      <c r="E318" s="8"/>
      <c r="F318" s="8"/>
      <c r="G318" s="8"/>
      <c r="H318" s="8"/>
      <c r="I318" s="9"/>
      <c r="J318" s="9"/>
      <c r="K318" s="8"/>
      <c r="R318" s="11"/>
      <c r="T318" s="11"/>
      <c r="U318" s="5"/>
      <c r="V318" s="7"/>
      <c r="W318" s="5"/>
    </row>
    <row r="319" spans="1:23">
      <c r="A319" s="6">
        <f t="shared" si="7"/>
        <v>318</v>
      </c>
      <c r="B319" s="8"/>
      <c r="C319" s="8"/>
      <c r="D319" s="8"/>
      <c r="E319" s="8"/>
      <c r="F319" s="8"/>
      <c r="G319" s="8"/>
      <c r="H319" s="8"/>
      <c r="I319" s="9"/>
      <c r="J319" s="9"/>
      <c r="K319" s="8"/>
      <c r="R319" s="11"/>
      <c r="T319" s="11"/>
      <c r="U319" s="5"/>
      <c r="V319" s="7"/>
      <c r="W319" s="5"/>
    </row>
    <row r="320" spans="1:23">
      <c r="A320" s="6">
        <f t="shared" si="7"/>
        <v>319</v>
      </c>
      <c r="B320" s="8"/>
      <c r="C320" s="8"/>
      <c r="D320" s="8"/>
      <c r="E320" s="8"/>
      <c r="F320" s="8"/>
      <c r="G320" s="8"/>
      <c r="H320" s="8"/>
      <c r="I320" s="9"/>
      <c r="J320" s="9"/>
      <c r="R320" s="11"/>
      <c r="T320" s="11"/>
      <c r="U320" s="5"/>
      <c r="V320" s="7"/>
      <c r="W320" s="5"/>
    </row>
    <row r="321" spans="1:23">
      <c r="A321" s="6">
        <f t="shared" si="7"/>
        <v>320</v>
      </c>
      <c r="B321" s="6"/>
      <c r="C321" s="6"/>
      <c r="D321" s="6"/>
      <c r="E321" s="6"/>
      <c r="F321" s="6"/>
      <c r="G321" s="6"/>
      <c r="H321" s="8"/>
      <c r="I321" s="9"/>
      <c r="J321" s="9"/>
      <c r="R321" s="11"/>
      <c r="T321" s="11"/>
      <c r="U321" s="5"/>
      <c r="V321" s="7"/>
      <c r="W321" s="5"/>
    </row>
    <row r="322" spans="1:23">
      <c r="A322" s="6">
        <f t="shared" si="7"/>
        <v>321</v>
      </c>
      <c r="B322" s="6"/>
      <c r="C322" s="6"/>
      <c r="D322" s="6"/>
      <c r="E322" s="6"/>
      <c r="F322" s="8"/>
      <c r="G322" s="8"/>
      <c r="H322" s="8"/>
      <c r="I322" s="9"/>
      <c r="J322" s="9"/>
      <c r="K322" s="8"/>
      <c r="R322" s="11"/>
      <c r="T322" s="11"/>
      <c r="U322" s="5"/>
      <c r="V322" s="7"/>
      <c r="W322" s="5"/>
    </row>
    <row r="323" spans="1:23">
      <c r="A323" s="6">
        <f t="shared" si="7"/>
        <v>322</v>
      </c>
      <c r="B323" s="6"/>
      <c r="C323" s="6"/>
      <c r="D323" s="6"/>
      <c r="E323" s="6"/>
      <c r="F323" s="6"/>
      <c r="G323" s="6"/>
      <c r="H323" s="8"/>
      <c r="I323" s="9"/>
      <c r="J323" s="9"/>
      <c r="R323" s="6"/>
      <c r="T323" s="6"/>
      <c r="U323" s="5"/>
      <c r="V323" s="7"/>
      <c r="W323" s="5"/>
    </row>
    <row r="324" spans="1:23">
      <c r="A324" s="6">
        <f t="shared" si="7"/>
        <v>323</v>
      </c>
      <c r="B324" s="6"/>
      <c r="C324" s="6"/>
      <c r="D324" s="6"/>
      <c r="E324" s="6"/>
      <c r="F324" s="8"/>
      <c r="G324" s="8"/>
      <c r="H324" s="8"/>
      <c r="I324" s="9"/>
      <c r="J324" s="9"/>
      <c r="K324" s="8"/>
      <c r="R324" s="11"/>
      <c r="T324" s="11"/>
      <c r="U324" s="5"/>
      <c r="V324" s="7"/>
      <c r="W324" s="5"/>
    </row>
    <row r="325" spans="1:23">
      <c r="A325" s="6">
        <f t="shared" si="7"/>
        <v>324</v>
      </c>
      <c r="B325" s="8"/>
      <c r="C325" s="8"/>
      <c r="D325" s="8"/>
      <c r="E325" s="8"/>
      <c r="F325" s="8"/>
      <c r="G325" s="8"/>
      <c r="H325" s="8"/>
      <c r="I325" s="9"/>
      <c r="J325" s="9"/>
      <c r="R325" s="11"/>
      <c r="T325" s="11"/>
      <c r="U325" s="5"/>
      <c r="V325" s="7"/>
      <c r="W325" s="5"/>
    </row>
    <row r="326" spans="1:23">
      <c r="A326" s="6">
        <f t="shared" si="7"/>
        <v>325</v>
      </c>
      <c r="B326" s="6"/>
      <c r="C326" s="6"/>
      <c r="D326" s="6"/>
      <c r="E326" s="6"/>
      <c r="F326" s="6"/>
      <c r="G326" s="6"/>
      <c r="H326" s="8"/>
      <c r="I326" s="9"/>
      <c r="J326" s="9"/>
      <c r="K326" s="8"/>
      <c r="R326" s="11"/>
      <c r="T326" s="11"/>
      <c r="U326" s="5"/>
      <c r="V326" s="7"/>
      <c r="W326" s="5"/>
    </row>
    <row r="327" spans="1:23">
      <c r="A327" s="6">
        <f t="shared" si="7"/>
        <v>326</v>
      </c>
      <c r="B327" s="6"/>
      <c r="C327" s="6"/>
      <c r="D327" s="6"/>
      <c r="E327" s="6"/>
      <c r="F327" s="6"/>
      <c r="G327" s="6"/>
      <c r="H327" s="6"/>
      <c r="I327" s="9"/>
      <c r="J327" s="9"/>
      <c r="R327" s="11"/>
      <c r="T327" s="11"/>
      <c r="U327" s="5"/>
      <c r="V327" s="7"/>
      <c r="W327" s="5"/>
    </row>
    <row r="328" spans="1:23">
      <c r="A328" s="6">
        <f t="shared" si="7"/>
        <v>327</v>
      </c>
      <c r="B328" s="6"/>
      <c r="C328" s="6"/>
      <c r="D328" s="6"/>
      <c r="E328" s="6"/>
      <c r="F328" s="6"/>
      <c r="G328" s="6"/>
      <c r="H328" s="6"/>
      <c r="I328" s="9"/>
      <c r="J328" s="9"/>
      <c r="R328" s="11"/>
      <c r="T328" s="11"/>
      <c r="U328" s="5"/>
      <c r="V328" s="7"/>
      <c r="W328" s="5"/>
    </row>
    <row r="329" spans="1:23">
      <c r="A329" s="6">
        <f t="shared" si="7"/>
        <v>328</v>
      </c>
      <c r="B329" s="6"/>
      <c r="C329" s="6"/>
      <c r="D329" s="6"/>
      <c r="E329" s="6"/>
      <c r="F329" s="6"/>
      <c r="G329" s="6"/>
      <c r="H329" s="6"/>
      <c r="I329" s="9"/>
      <c r="J329" s="9"/>
      <c r="R329" s="11"/>
      <c r="T329" s="11"/>
      <c r="U329" s="5"/>
      <c r="V329" s="7"/>
      <c r="W329" s="5"/>
    </row>
    <row r="330" spans="1:23">
      <c r="A330" s="6">
        <f t="shared" si="7"/>
        <v>329</v>
      </c>
      <c r="B330" s="6"/>
      <c r="C330" s="6"/>
      <c r="D330" s="6"/>
      <c r="E330" s="6"/>
      <c r="F330" s="6"/>
      <c r="G330" s="6"/>
      <c r="H330" s="6"/>
      <c r="I330" s="9"/>
      <c r="J330" s="9"/>
      <c r="R330" s="11"/>
      <c r="T330" s="11"/>
      <c r="U330" s="5"/>
      <c r="V330" s="7"/>
      <c r="W330" s="5"/>
    </row>
    <row r="331" spans="1:23">
      <c r="A331" s="6">
        <f t="shared" si="7"/>
        <v>330</v>
      </c>
      <c r="B331" s="6"/>
      <c r="C331" s="6"/>
      <c r="D331" s="6"/>
      <c r="E331" s="6"/>
      <c r="F331" s="6"/>
      <c r="G331" s="6"/>
      <c r="H331" s="8"/>
      <c r="I331" s="9"/>
      <c r="J331" s="9"/>
      <c r="R331" s="11"/>
      <c r="T331" s="11"/>
      <c r="U331" s="5"/>
      <c r="V331" s="7"/>
      <c r="W331" s="5"/>
    </row>
    <row r="332" spans="1:23">
      <c r="A332" s="6">
        <f t="shared" si="7"/>
        <v>331</v>
      </c>
      <c r="B332" s="6"/>
      <c r="C332" s="6"/>
      <c r="D332" s="6"/>
      <c r="E332" s="6"/>
      <c r="F332" s="6"/>
      <c r="G332" s="6"/>
      <c r="H332" s="8"/>
      <c r="I332" s="9"/>
      <c r="J332" s="9"/>
      <c r="R332" s="11"/>
      <c r="T332" s="11"/>
      <c r="U332" s="5"/>
      <c r="V332" s="7"/>
      <c r="W332" s="5"/>
    </row>
    <row r="333" spans="1:23">
      <c r="A333" s="6">
        <f t="shared" si="7"/>
        <v>332</v>
      </c>
      <c r="B333" s="8"/>
      <c r="C333" s="8"/>
      <c r="D333" s="8"/>
      <c r="E333" s="8"/>
      <c r="F333" s="8"/>
      <c r="G333" s="8"/>
      <c r="H333" s="8"/>
      <c r="I333" s="9"/>
      <c r="J333" s="9"/>
      <c r="R333" s="11"/>
      <c r="T333" s="11"/>
      <c r="U333" s="5"/>
      <c r="V333" s="7"/>
      <c r="W333" s="5"/>
    </row>
    <row r="334" spans="1:23">
      <c r="A334" s="6">
        <f t="shared" si="7"/>
        <v>333</v>
      </c>
      <c r="B334" s="8"/>
      <c r="C334" s="8"/>
      <c r="D334" s="8"/>
      <c r="E334" s="8"/>
      <c r="F334" s="8"/>
      <c r="G334" s="8"/>
      <c r="H334" s="8"/>
      <c r="I334" s="9"/>
      <c r="J334" s="9"/>
      <c r="R334" s="11"/>
      <c r="T334" s="11"/>
      <c r="U334" s="5"/>
      <c r="V334" s="7"/>
      <c r="W334" s="5"/>
    </row>
    <row r="335" spans="1:23">
      <c r="A335" s="6">
        <f t="shared" si="7"/>
        <v>334</v>
      </c>
      <c r="B335" s="8"/>
      <c r="C335" s="8"/>
      <c r="D335" s="8"/>
      <c r="E335" s="8"/>
      <c r="F335" s="8"/>
      <c r="G335" s="8"/>
      <c r="H335" s="8"/>
      <c r="I335" s="9"/>
      <c r="J335" s="9"/>
      <c r="R335" s="11"/>
      <c r="T335" s="11"/>
      <c r="U335" s="5"/>
      <c r="V335" s="7"/>
      <c r="W335" s="5"/>
    </row>
    <row r="336" spans="1:23">
      <c r="A336" s="6">
        <f t="shared" si="7"/>
        <v>335</v>
      </c>
      <c r="B336" s="8"/>
      <c r="C336" s="8"/>
      <c r="D336" s="8"/>
      <c r="E336" s="8"/>
      <c r="F336" s="8"/>
      <c r="G336" s="8"/>
      <c r="H336" s="8"/>
      <c r="I336" s="9"/>
      <c r="J336" s="9"/>
      <c r="R336" s="11"/>
      <c r="T336" s="11"/>
      <c r="U336" s="5"/>
      <c r="V336" s="7"/>
      <c r="W336" s="5"/>
    </row>
    <row r="337" spans="1:23">
      <c r="A337" s="6">
        <f t="shared" si="7"/>
        <v>336</v>
      </c>
      <c r="B337" s="6"/>
      <c r="C337" s="6"/>
      <c r="D337" s="6"/>
      <c r="E337" s="6"/>
      <c r="F337" s="6"/>
      <c r="G337" s="6"/>
      <c r="H337" s="6"/>
      <c r="I337" s="9"/>
      <c r="J337" s="9"/>
      <c r="R337" s="11"/>
      <c r="T337" s="11"/>
      <c r="U337" s="5"/>
      <c r="V337" s="7"/>
      <c r="W337" s="5"/>
    </row>
    <row r="338" spans="1:23">
      <c r="A338" s="6">
        <f t="shared" si="7"/>
        <v>337</v>
      </c>
      <c r="B338" s="6"/>
      <c r="C338" s="6"/>
      <c r="D338" s="6"/>
      <c r="E338" s="6"/>
      <c r="F338" s="6"/>
      <c r="G338" s="6"/>
      <c r="H338" s="6"/>
      <c r="I338" s="9"/>
      <c r="J338" s="9"/>
      <c r="R338" s="6"/>
      <c r="T338" s="6"/>
      <c r="U338" s="5"/>
      <c r="V338" s="7"/>
      <c r="W338" s="5"/>
    </row>
    <row r="339" spans="1:23">
      <c r="A339" s="6">
        <f t="shared" si="7"/>
        <v>338</v>
      </c>
      <c r="B339" s="6"/>
      <c r="C339" s="6"/>
      <c r="D339" s="6"/>
      <c r="E339" s="6"/>
      <c r="F339" s="8"/>
      <c r="G339" s="8"/>
      <c r="H339" s="8"/>
      <c r="I339" s="9"/>
      <c r="J339" s="9"/>
      <c r="K339" s="8"/>
      <c r="R339" s="11"/>
      <c r="T339" s="11"/>
      <c r="U339" s="7"/>
      <c r="V339" s="7"/>
      <c r="W339" s="5"/>
    </row>
    <row r="340" spans="1:23">
      <c r="A340" s="6">
        <f t="shared" si="7"/>
        <v>339</v>
      </c>
      <c r="B340" s="6"/>
      <c r="C340" s="6"/>
      <c r="D340" s="6"/>
      <c r="E340" s="6"/>
      <c r="F340" s="6"/>
      <c r="G340" s="6"/>
      <c r="H340" s="8"/>
      <c r="I340" s="9"/>
      <c r="J340" s="9"/>
      <c r="K340" s="8"/>
      <c r="R340" s="11"/>
      <c r="T340" s="11"/>
      <c r="U340" s="5"/>
      <c r="V340" s="7"/>
      <c r="W340" s="5"/>
    </row>
    <row r="341" spans="1:23">
      <c r="A341" s="6">
        <f t="shared" si="7"/>
        <v>340</v>
      </c>
      <c r="B341" s="6"/>
      <c r="C341" s="6"/>
      <c r="D341" s="6"/>
      <c r="E341" s="6"/>
      <c r="F341" s="6"/>
      <c r="G341" s="6"/>
      <c r="H341" s="8"/>
      <c r="I341" s="9"/>
      <c r="J341" s="9"/>
      <c r="R341" s="11"/>
      <c r="T341" s="11"/>
      <c r="U341" s="5"/>
      <c r="V341" s="7"/>
      <c r="W341" s="5"/>
    </row>
    <row r="342" spans="1:23">
      <c r="A342" s="6">
        <f t="shared" si="7"/>
        <v>341</v>
      </c>
      <c r="B342" s="6"/>
      <c r="C342" s="6"/>
      <c r="D342" s="6"/>
      <c r="E342" s="6"/>
      <c r="F342" s="6"/>
      <c r="G342" s="6"/>
      <c r="H342" s="8"/>
      <c r="I342" s="9"/>
      <c r="J342" s="9"/>
      <c r="R342" s="11"/>
      <c r="T342" s="11"/>
      <c r="U342" s="5"/>
      <c r="V342" s="7"/>
      <c r="W342" s="5"/>
    </row>
    <row r="343" spans="1:23">
      <c r="A343" s="6">
        <f t="shared" si="7"/>
        <v>342</v>
      </c>
      <c r="B343" s="6"/>
      <c r="C343" s="6"/>
      <c r="D343" s="6"/>
      <c r="E343" s="6"/>
      <c r="F343" s="6"/>
      <c r="G343" s="6"/>
      <c r="H343" s="8"/>
      <c r="I343" s="9"/>
      <c r="J343" s="9"/>
      <c r="R343" s="11"/>
      <c r="T343" s="11"/>
      <c r="U343" s="5"/>
      <c r="V343" s="7"/>
      <c r="W343" s="5"/>
    </row>
    <row r="344" spans="1:23">
      <c r="A344" s="6">
        <f t="shared" si="7"/>
        <v>343</v>
      </c>
      <c r="B344" s="6"/>
      <c r="C344" s="6"/>
      <c r="D344" s="6"/>
      <c r="E344" s="6"/>
      <c r="F344" s="6"/>
      <c r="G344" s="6"/>
      <c r="H344" s="8"/>
      <c r="I344" s="9"/>
      <c r="J344" s="9"/>
      <c r="R344" s="11"/>
      <c r="T344" s="11"/>
      <c r="U344" s="5"/>
      <c r="V344" s="7"/>
      <c r="W344" s="5"/>
    </row>
    <row r="345" spans="1:23">
      <c r="A345" s="6">
        <f t="shared" si="7"/>
        <v>344</v>
      </c>
      <c r="B345" s="6"/>
      <c r="C345" s="6"/>
      <c r="D345" s="6"/>
      <c r="E345" s="6"/>
      <c r="F345" s="6"/>
      <c r="G345" s="6"/>
      <c r="H345" s="8"/>
      <c r="I345" s="9"/>
      <c r="J345" s="9"/>
      <c r="R345" s="11"/>
      <c r="T345" s="11"/>
      <c r="U345" s="5"/>
      <c r="V345" s="7"/>
      <c r="W345" s="5"/>
    </row>
    <row r="346" spans="1:23">
      <c r="R346" s="11"/>
      <c r="U346" s="5"/>
      <c r="V346" s="7"/>
      <c r="W346" s="5"/>
    </row>
  </sheetData>
  <sortState ref="B2:W289">
    <sortCondition ref="G2:G289"/>
    <sortCondition ref="C2:C2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2024-01-31T06:16:55Z</dcterms:created>
  <dcterms:modified xsi:type="dcterms:W3CDTF">2024-02-24T21:40:18Z</dcterms:modified>
</cp:coreProperties>
</file>